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tock" sheetId="4" r:id="rId1"/>
    <sheet name="Energy_19.7" sheetId="5" r:id="rId2"/>
  </sheets>
  <definedNames>
    <definedName name="_xlnm._FilterDatabase" localSheetId="1" hidden="1">Energy_19.7!$B$9:$N$9</definedName>
    <definedName name="_xlnm._FilterDatabase" localSheetId="0" hidden="1">stock!$B$9:$M$49</definedName>
  </definedNames>
  <calcPr calcId="191029"/>
</workbook>
</file>

<file path=xl/calcChain.xml><?xml version="1.0" encoding="utf-8"?>
<calcChain xmlns="http://schemas.openxmlformats.org/spreadsheetml/2006/main">
  <c r="L8" i="5" l="1"/>
  <c r="L8" i="4"/>
  <c r="N102" i="5"/>
  <c r="M102" i="5"/>
  <c r="N101" i="5"/>
  <c r="M101" i="5"/>
  <c r="N100" i="5"/>
  <c r="M100" i="5"/>
  <c r="N99" i="5"/>
  <c r="M99" i="5"/>
  <c r="N98" i="5"/>
  <c r="M98" i="5"/>
  <c r="N97" i="5"/>
  <c r="M97" i="5"/>
  <c r="N96" i="5"/>
  <c r="M96" i="5"/>
  <c r="N95" i="5"/>
  <c r="M95" i="5"/>
  <c r="N94" i="5"/>
  <c r="M94" i="5"/>
  <c r="N93" i="5"/>
  <c r="M93" i="5"/>
  <c r="N92" i="5"/>
  <c r="M92" i="5"/>
  <c r="N91" i="5"/>
  <c r="M91" i="5"/>
  <c r="N90" i="5"/>
  <c r="M90" i="5"/>
  <c r="N89" i="5"/>
  <c r="M89" i="5"/>
  <c r="N88" i="5"/>
  <c r="M88" i="5"/>
  <c r="N87" i="5"/>
  <c r="M87" i="5"/>
  <c r="N86" i="5"/>
  <c r="M86" i="5"/>
  <c r="N85" i="5"/>
  <c r="M85" i="5"/>
  <c r="N84" i="5"/>
  <c r="M84" i="5"/>
  <c r="N83" i="5"/>
  <c r="M83" i="5"/>
  <c r="N82" i="5"/>
  <c r="M82" i="5"/>
  <c r="N81" i="5"/>
  <c r="M81" i="5"/>
  <c r="N80" i="5"/>
  <c r="M80" i="5"/>
  <c r="N79" i="5"/>
  <c r="M79" i="5"/>
  <c r="N78" i="5"/>
  <c r="M78" i="5"/>
  <c r="N77" i="5"/>
  <c r="M77" i="5"/>
  <c r="N76" i="5"/>
  <c r="M76" i="5"/>
  <c r="N75" i="5"/>
  <c r="M75" i="5"/>
  <c r="N74" i="5"/>
  <c r="M74" i="5"/>
  <c r="N73" i="5"/>
  <c r="M73" i="5"/>
  <c r="N72" i="5"/>
  <c r="M72" i="5"/>
  <c r="N71" i="5"/>
  <c r="M71" i="5"/>
  <c r="N70" i="5"/>
  <c r="M70" i="5"/>
  <c r="N69" i="5"/>
  <c r="M69" i="5"/>
  <c r="N68" i="5"/>
  <c r="M68" i="5"/>
  <c r="N67" i="5"/>
  <c r="M67" i="5"/>
  <c r="N66" i="5"/>
  <c r="M66" i="5"/>
  <c r="N65" i="5"/>
  <c r="M65" i="5"/>
  <c r="N64" i="5"/>
  <c r="M64" i="5"/>
  <c r="N63" i="5"/>
  <c r="M63" i="5"/>
  <c r="N62" i="5"/>
  <c r="M62" i="5"/>
  <c r="N61" i="5"/>
  <c r="M61" i="5"/>
  <c r="N60" i="5"/>
  <c r="M60" i="5"/>
  <c r="N59" i="5"/>
  <c r="M59" i="5"/>
  <c r="N58" i="5"/>
  <c r="M58" i="5"/>
  <c r="N57" i="5"/>
  <c r="M57" i="5"/>
  <c r="N56" i="5"/>
  <c r="M56" i="5"/>
  <c r="N55" i="5"/>
  <c r="M55" i="5"/>
  <c r="N54" i="5"/>
  <c r="M54" i="5"/>
  <c r="N53" i="5"/>
  <c r="M53" i="5"/>
  <c r="N52" i="5"/>
  <c r="M52" i="5"/>
  <c r="N51" i="5"/>
  <c r="M51" i="5"/>
  <c r="N50" i="5"/>
  <c r="M50" i="5"/>
  <c r="N49" i="5"/>
  <c r="M49" i="5"/>
  <c r="N48" i="5"/>
  <c r="M48" i="5"/>
  <c r="N47" i="5"/>
  <c r="M47" i="5"/>
  <c r="N46" i="5"/>
  <c r="M46" i="5"/>
  <c r="N45" i="5"/>
  <c r="M45" i="5"/>
  <c r="N44" i="5"/>
  <c r="M44" i="5"/>
  <c r="N43" i="5"/>
  <c r="M43" i="5"/>
  <c r="N42" i="5"/>
  <c r="M42" i="5"/>
  <c r="N41" i="5"/>
  <c r="M41" i="5"/>
  <c r="N40" i="5"/>
  <c r="M40" i="5"/>
  <c r="N39" i="5"/>
  <c r="M39" i="5"/>
  <c r="N38" i="5"/>
  <c r="M38" i="5"/>
  <c r="N37" i="5"/>
  <c r="M37" i="5"/>
  <c r="N36" i="5"/>
  <c r="M36" i="5"/>
  <c r="N35" i="5"/>
  <c r="M35" i="5"/>
  <c r="N34" i="5"/>
  <c r="M34" i="5"/>
  <c r="N33" i="5"/>
  <c r="M33" i="5"/>
  <c r="N32" i="5"/>
  <c r="M32" i="5"/>
  <c r="N31" i="5"/>
  <c r="M31" i="5"/>
  <c r="N30" i="5"/>
  <c r="M30" i="5"/>
  <c r="N29" i="5"/>
  <c r="M29" i="5"/>
  <c r="N28" i="5"/>
  <c r="M28" i="5"/>
  <c r="N27" i="5"/>
  <c r="M27" i="5"/>
  <c r="N26" i="5"/>
  <c r="M26" i="5"/>
  <c r="N25" i="5"/>
  <c r="M25" i="5"/>
  <c r="N24" i="5"/>
  <c r="M24" i="5"/>
  <c r="N23" i="5"/>
  <c r="M23" i="5"/>
  <c r="N22" i="5"/>
  <c r="M22" i="5"/>
  <c r="N21" i="5"/>
  <c r="M21" i="5"/>
  <c r="N20" i="5"/>
  <c r="M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O11" i="5"/>
  <c r="O15" i="5"/>
  <c r="O19" i="5"/>
  <c r="O23" i="5"/>
  <c r="O27" i="5"/>
  <c r="O31" i="5"/>
  <c r="O35" i="5"/>
  <c r="O39" i="5"/>
  <c r="O43" i="5"/>
  <c r="O47" i="5"/>
  <c r="O51" i="5"/>
  <c r="O55" i="5"/>
  <c r="O59" i="5"/>
  <c r="O63" i="5"/>
  <c r="O67" i="5"/>
  <c r="O71" i="5"/>
  <c r="O75" i="5"/>
  <c r="O79" i="5"/>
  <c r="O83" i="5"/>
  <c r="O87" i="5"/>
  <c r="O91" i="5"/>
  <c r="O95" i="5"/>
  <c r="O99" i="5"/>
  <c r="O12" i="5"/>
  <c r="O16" i="5"/>
  <c r="O20" i="5"/>
  <c r="O24" i="5"/>
  <c r="O28" i="5"/>
  <c r="O32" i="5"/>
  <c r="O36" i="5"/>
  <c r="O40" i="5"/>
  <c r="O44" i="5"/>
  <c r="O48" i="5"/>
  <c r="O52" i="5"/>
  <c r="O56" i="5"/>
  <c r="O60" i="5"/>
  <c r="O64" i="5"/>
  <c r="O68" i="5"/>
  <c r="O72" i="5"/>
  <c r="O76" i="5"/>
  <c r="O80" i="5"/>
  <c r="O84" i="5"/>
  <c r="O88" i="5"/>
  <c r="O92" i="5"/>
  <c r="O96" i="5"/>
  <c r="O100" i="5"/>
  <c r="O13" i="5"/>
  <c r="O17" i="5"/>
  <c r="O21" i="5"/>
  <c r="O25" i="5"/>
  <c r="O29" i="5"/>
  <c r="O33" i="5"/>
  <c r="O37" i="5"/>
  <c r="O41" i="5"/>
  <c r="O45" i="5"/>
  <c r="O49" i="5"/>
  <c r="O53" i="5"/>
  <c r="O57" i="5"/>
  <c r="O61" i="5"/>
  <c r="O65" i="5"/>
  <c r="O69" i="5"/>
  <c r="O73" i="5"/>
  <c r="O77" i="5"/>
  <c r="O81" i="5"/>
  <c r="O85" i="5"/>
  <c r="O89" i="5"/>
  <c r="O93" i="5"/>
  <c r="O97" i="5"/>
  <c r="O101" i="5"/>
  <c r="O10" i="5"/>
  <c r="O14" i="5"/>
  <c r="O18" i="5"/>
  <c r="O22" i="5"/>
  <c r="O26" i="5"/>
  <c r="O30" i="5"/>
  <c r="O34" i="5"/>
  <c r="O38" i="5"/>
  <c r="O42" i="5"/>
  <c r="O46" i="5"/>
  <c r="O50" i="5"/>
  <c r="O54" i="5"/>
  <c r="O58" i="5"/>
  <c r="O62" i="5"/>
  <c r="O66" i="5"/>
  <c r="O70" i="5"/>
  <c r="O74" i="5"/>
  <c r="O78" i="5"/>
  <c r="O82" i="5"/>
  <c r="O86" i="5"/>
  <c r="O90" i="5"/>
  <c r="O94" i="5"/>
  <c r="O98" i="5"/>
  <c r="O102" i="5"/>
  <c r="N28" i="4"/>
  <c r="N44" i="4"/>
  <c r="N29" i="4"/>
  <c r="N37" i="4"/>
  <c r="N45" i="4"/>
  <c r="N14" i="4"/>
  <c r="N22" i="4"/>
  <c r="N30" i="4"/>
  <c r="N38" i="4"/>
  <c r="N46" i="4"/>
  <c r="N13" i="4"/>
  <c r="N23" i="4"/>
  <c r="N47" i="4"/>
  <c r="N16" i="4"/>
  <c r="N24" i="4"/>
  <c r="N32" i="4"/>
  <c r="N40" i="4"/>
  <c r="N48" i="4"/>
  <c r="N20" i="4"/>
  <c r="N36" i="4"/>
  <c r="N15" i="4"/>
  <c r="N39" i="4"/>
  <c r="N33" i="4"/>
  <c r="N41" i="4"/>
  <c r="N49" i="4"/>
  <c r="N12" i="4"/>
  <c r="N21" i="4"/>
  <c r="N31" i="4"/>
  <c r="N25" i="4"/>
  <c r="N10" i="4"/>
  <c r="N8" i="4"/>
  <c r="N18" i="4"/>
  <c r="N26" i="4"/>
  <c r="N34" i="4"/>
  <c r="N42" i="4"/>
  <c r="N17" i="4"/>
  <c r="N11" i="4"/>
  <c r="N19" i="4"/>
  <c r="N27" i="4"/>
  <c r="N35" i="4"/>
  <c r="N43" i="4"/>
  <c r="O8" i="5"/>
</calcChain>
</file>

<file path=xl/sharedStrings.xml><?xml version="1.0" encoding="utf-8"?>
<sst xmlns="http://schemas.openxmlformats.org/spreadsheetml/2006/main" count="1227" uniqueCount="92">
  <si>
    <t>Style Code</t>
  </si>
  <si>
    <t>Colorway Code</t>
  </si>
  <si>
    <t>Style</t>
  </si>
  <si>
    <t>Colorway</t>
  </si>
  <si>
    <t>Black</t>
  </si>
  <si>
    <t>White</t>
  </si>
  <si>
    <t>Khaki/Multi</t>
  </si>
  <si>
    <t>Atmosphere</t>
  </si>
  <si>
    <t>White/Multi</t>
  </si>
  <si>
    <t>Khaki</t>
  </si>
  <si>
    <t>Storm</t>
  </si>
  <si>
    <t>Pink Clay</t>
  </si>
  <si>
    <t>207988</t>
  </si>
  <si>
    <t>207988-001</t>
  </si>
  <si>
    <t>Classic Mega Crush Clog</t>
  </si>
  <si>
    <t>207988-100</t>
  </si>
  <si>
    <t>Light Grey</t>
  </si>
  <si>
    <t>Deep Navy</t>
  </si>
  <si>
    <t>207937-6TY</t>
  </si>
  <si>
    <t>Echo Clog</t>
  </si>
  <si>
    <t>208190-1FT</t>
  </si>
  <si>
    <t>Echo Clog K</t>
  </si>
  <si>
    <t>208190-260</t>
  </si>
  <si>
    <t>208190-4EA</t>
  </si>
  <si>
    <t>208190-6TY</t>
  </si>
  <si>
    <t>208190</t>
  </si>
  <si>
    <t>206340</t>
  </si>
  <si>
    <t>206340-007</t>
  </si>
  <si>
    <t>Classic All Terrain Clog</t>
  </si>
  <si>
    <t>206340-2F9</t>
  </si>
  <si>
    <t>206340-4LH</t>
  </si>
  <si>
    <t>207937</t>
  </si>
  <si>
    <t>207937-1FT</t>
  </si>
  <si>
    <t>207937-4EA</t>
  </si>
  <si>
    <t>ORDER FORM S1 23 /</t>
  </si>
  <si>
    <t>INLINE FULL PRICE/V6</t>
  </si>
  <si>
    <t>Image</t>
  </si>
  <si>
    <t>Silhouette</t>
  </si>
  <si>
    <t>S1 Expected Shelf Date</t>
  </si>
  <si>
    <t>EMEA Size Range</t>
  </si>
  <si>
    <t>EU Size Range</t>
  </si>
  <si>
    <t>MRSP EUR</t>
  </si>
  <si>
    <t>NO. OF PICES</t>
  </si>
  <si>
    <t>WHS Price</t>
  </si>
  <si>
    <t/>
  </si>
  <si>
    <t>Clog</t>
  </si>
  <si>
    <t>Jan - Feb -Mar</t>
  </si>
  <si>
    <t>Unisex M4</t>
  </si>
  <si>
    <t>36-37</t>
  </si>
  <si>
    <t>Unisex M5</t>
  </si>
  <si>
    <t>37-38</t>
  </si>
  <si>
    <t>Unisex M6</t>
  </si>
  <si>
    <t>38-39</t>
  </si>
  <si>
    <t>Unisex M7</t>
  </si>
  <si>
    <t>39-40</t>
  </si>
  <si>
    <t>Unisex M8</t>
  </si>
  <si>
    <t>41-42</t>
  </si>
  <si>
    <t>Unisex M9</t>
  </si>
  <si>
    <t>42-43</t>
  </si>
  <si>
    <t>Unisex M10</t>
  </si>
  <si>
    <t>43-44</t>
  </si>
  <si>
    <t>Unisex M11</t>
  </si>
  <si>
    <t>45-46</t>
  </si>
  <si>
    <t>Unisex M12</t>
  </si>
  <si>
    <t>46-47</t>
  </si>
  <si>
    <t>Unisex M13</t>
  </si>
  <si>
    <t>48-49</t>
  </si>
  <si>
    <t>Kids Whole C11</t>
  </si>
  <si>
    <t>28-29</t>
  </si>
  <si>
    <t>Kids Whole C12</t>
  </si>
  <si>
    <t>29-30</t>
  </si>
  <si>
    <t>Kids Whole C13</t>
  </si>
  <si>
    <t>30-31</t>
  </si>
  <si>
    <t>Kids Whole J1</t>
  </si>
  <si>
    <t>32-33</t>
  </si>
  <si>
    <t>Kids Whole J2</t>
  </si>
  <si>
    <t>33-34</t>
  </si>
  <si>
    <t>Kids Whole J3</t>
  </si>
  <si>
    <t>34-35</t>
  </si>
  <si>
    <t>206340-94S</t>
  </si>
  <si>
    <t>Kids Whole J4</t>
  </si>
  <si>
    <t>Kids Whole J5</t>
  </si>
  <si>
    <t>Kids Whole J6</t>
  </si>
  <si>
    <t>ENERGY / V6</t>
  </si>
  <si>
    <t>207937-260</t>
  </si>
  <si>
    <t>Echo Clog</t>
    <phoneticPr fontId="14" type="noConversion"/>
  </si>
  <si>
    <t>Atmosphere</t>
    <phoneticPr fontId="14" type="noConversion"/>
  </si>
  <si>
    <t>Khaki</t>
    <phoneticPr fontId="14" type="noConversion"/>
  </si>
  <si>
    <t>Storm</t>
    <phoneticPr fontId="14" type="noConversion"/>
  </si>
  <si>
    <t>Pink Clay</t>
    <phoneticPr fontId="14" type="noConversion"/>
  </si>
  <si>
    <t>207988-001</t>
    <phoneticPr fontId="14" type="noConversion"/>
  </si>
  <si>
    <t xml:space="preserve">ORDER AMOUNT
(WHS PRICE) 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</si>
</sst>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* #,##0.00\ &quot;€&quot;_-;\-* #,##0.00\ &quot;€&quot;_-;_-* &quot;-&quot;??\ &quot;€&quot;_-;_-@"/>
    <numFmt numFmtId="165" formatCode="_-[$€-2]\ * #,##0.00_-;\-[$€-2]\ * #,##0.00_-;_-[$€-2]\ * &quot;-&quot;??_-;_-@_-"/>
  </numFmts>
  <fonts count="17">
    <font>
      <sz val="11"/>
      <color rgb="FF000000"/>
      <name val="Calibri"/>
      <scheme val="minor"/>
    </font>
    <font>
      <b/>
      <sz val="11"/>
      <color indexed="63"/>
      <name val="Calibri"/>
      <family val="2"/>
    </font>
    <font>
      <sz val="11"/>
      <color indexed="63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24"/>
      <color indexed="8"/>
      <name val="Calibri"/>
      <family val="2"/>
    </font>
    <font>
      <sz val="11"/>
      <name val="Calibri"/>
      <family val="2"/>
    </font>
    <font>
      <b/>
      <sz val="24"/>
      <color indexed="45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b/>
      <sz val="14"/>
      <color indexed="8"/>
      <name val="Calibri"/>
      <family val="2"/>
    </font>
    <font>
      <b/>
      <sz val="14"/>
      <color indexed="40"/>
      <name val="Calibri"/>
      <family val="2"/>
    </font>
    <font>
      <b/>
      <sz val="24"/>
      <color indexed="40"/>
      <name val="Calibri"/>
      <family val="2"/>
    </font>
    <font>
      <sz val="11"/>
      <color indexed="8"/>
      <name val="Calibri"/>
      <family val="2"/>
    </font>
    <font>
      <sz val="8"/>
      <name val="Calibri"/>
      <family val="3"/>
      <charset val="129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3"/>
        <bgColor indexed="53"/>
      </patternFill>
    </fill>
    <fill>
      <patternFill patternType="solid">
        <fgColor indexed="9"/>
        <bgColor indexed="9"/>
      </patternFill>
    </fill>
    <fill>
      <patternFill patternType="solid">
        <fgColor indexed="50"/>
        <bgColor indexed="9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48">
    <xf numFmtId="0" fontId="0" fillId="0" borderId="0" xfId="0"/>
    <xf numFmtId="164" fontId="3" fillId="0" borderId="0" xfId="0" applyNumberFormat="1" applyFont="1"/>
    <xf numFmtId="3" fontId="3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1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0" fontId="2" fillId="5" borderId="1" xfId="0" applyFont="1" applyFill="1" applyBorder="1" applyAlignment="1">
      <alignment horizontal="center" vertical="center"/>
    </xf>
    <xf numFmtId="14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14" fontId="3" fillId="5" borderId="2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14" fontId="3" fillId="5" borderId="3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164" fontId="3" fillId="5" borderId="3" xfId="0" applyNumberFormat="1" applyFont="1" applyFill="1" applyBorder="1" applyAlignment="1">
      <alignment horizontal="center" vertical="center"/>
    </xf>
    <xf numFmtId="3" fontId="10" fillId="5" borderId="3" xfId="0" applyNumberFormat="1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/>
    </xf>
    <xf numFmtId="3" fontId="11" fillId="5" borderId="5" xfId="0" applyNumberFormat="1" applyFont="1" applyFill="1" applyBorder="1" applyAlignment="1">
      <alignment horizontal="center" vertical="center"/>
    </xf>
    <xf numFmtId="3" fontId="11" fillId="5" borderId="6" xfId="0" applyNumberFormat="1" applyFont="1" applyFill="1" applyBorder="1" applyAlignment="1">
      <alignment horizontal="center" vertical="center"/>
    </xf>
    <xf numFmtId="164" fontId="3" fillId="5" borderId="7" xfId="0" applyNumberFormat="1" applyFont="1" applyFill="1" applyBorder="1" applyAlignment="1">
      <alignment horizontal="center" vertical="center"/>
    </xf>
    <xf numFmtId="3" fontId="11" fillId="5" borderId="8" xfId="0" applyNumberFormat="1" applyFont="1" applyFill="1" applyBorder="1" applyAlignment="1">
      <alignment horizontal="center" vertical="center"/>
    </xf>
    <xf numFmtId="164" fontId="3" fillId="5" borderId="9" xfId="0" applyNumberFormat="1" applyFont="1" applyFill="1" applyBorder="1" applyAlignment="1">
      <alignment horizontal="center" vertical="center"/>
    </xf>
    <xf numFmtId="3" fontId="11" fillId="5" borderId="10" xfId="0" applyNumberFormat="1" applyFont="1" applyFill="1" applyBorder="1" applyAlignment="1">
      <alignment horizontal="center" vertical="center"/>
    </xf>
    <xf numFmtId="44" fontId="4" fillId="0" borderId="0" xfId="1" applyFont="1"/>
    <xf numFmtId="0" fontId="2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165" fontId="0" fillId="0" borderId="0" xfId="0" applyNumberFormat="1"/>
    <xf numFmtId="0" fontId="4" fillId="4" borderId="0" xfId="0" applyFont="1" applyFill="1" applyAlignment="1">
      <alignment horizontal="center" vertical="center"/>
    </xf>
    <xf numFmtId="0" fontId="15" fillId="7" borderId="0" xfId="0" applyFont="1" applyFill="1" applyBorder="1" applyAlignment="1">
      <alignment horizontal="center" vertical="center" wrapText="1"/>
    </xf>
    <xf numFmtId="3" fontId="9" fillId="3" borderId="11" xfId="0" applyNumberFormat="1" applyFont="1" applyFill="1" applyBorder="1" applyAlignment="1">
      <alignment horizontal="center" vertical="center" wrapText="1"/>
    </xf>
    <xf numFmtId="3" fontId="16" fillId="7" borderId="12" xfId="0" applyNumberFormat="1" applyFont="1" applyFill="1" applyBorder="1"/>
    <xf numFmtId="3" fontId="16" fillId="7" borderId="12" xfId="0" applyNumberFormat="1" applyFont="1" applyFill="1" applyBorder="1" applyAlignment="1">
      <alignment vertical="center"/>
    </xf>
    <xf numFmtId="165" fontId="15" fillId="7" borderId="12" xfId="0" applyNumberFormat="1" applyFont="1" applyFill="1" applyBorder="1" applyAlignment="1">
      <alignment vertical="center"/>
    </xf>
    <xf numFmtId="0" fontId="13" fillId="7" borderId="0" xfId="0" applyFont="1" applyFill="1" applyBorder="1" applyAlignment="1">
      <alignment horizontal="center" vertical="center" wrapText="1"/>
    </xf>
    <xf numFmtId="44" fontId="15" fillId="7" borderId="12" xfId="0" applyNumberFormat="1" applyFont="1" applyFill="1" applyBorder="1"/>
    <xf numFmtId="0" fontId="5" fillId="5" borderId="0" xfId="0" applyFont="1" applyFill="1" applyBorder="1" applyAlignment="1">
      <alignment horizontal="left" vertical="center"/>
    </xf>
    <xf numFmtId="0" fontId="6" fillId="0" borderId="0" xfId="0" applyFont="1" applyBorder="1"/>
    <xf numFmtId="0" fontId="0" fillId="0" borderId="0" xfId="0"/>
    <xf numFmtId="0" fontId="7" fillId="5" borderId="0" xfId="0" applyFont="1" applyFill="1" applyBorder="1" applyAlignment="1">
      <alignment horizontal="right" vertical="center"/>
    </xf>
    <xf numFmtId="0" fontId="12" fillId="5" borderId="0" xfId="0" applyFont="1" applyFill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2.jpeg"/><Relationship Id="rId3" Type="http://schemas.openxmlformats.org/officeDocument/2006/relationships/image" Target="../media/image7.jpeg"/><Relationship Id="rId7" Type="http://schemas.openxmlformats.org/officeDocument/2006/relationships/image" Target="../media/image11.jpeg"/><Relationship Id="rId2" Type="http://schemas.openxmlformats.org/officeDocument/2006/relationships/image" Target="../media/image6.jpeg"/><Relationship Id="rId1" Type="http://schemas.openxmlformats.org/officeDocument/2006/relationships/image" Target="../media/image5.jpeg"/><Relationship Id="rId6" Type="http://schemas.openxmlformats.org/officeDocument/2006/relationships/image" Target="../media/image10.jpeg"/><Relationship Id="rId5" Type="http://schemas.openxmlformats.org/officeDocument/2006/relationships/image" Target="../media/image9.jpeg"/><Relationship Id="rId10" Type="http://schemas.openxmlformats.org/officeDocument/2006/relationships/image" Target="../media/image14.jpeg"/><Relationship Id="rId4" Type="http://schemas.openxmlformats.org/officeDocument/2006/relationships/image" Target="../media/image8.jpeg"/><Relationship Id="rId9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9</xdr:row>
      <xdr:rowOff>66675</xdr:rowOff>
    </xdr:from>
    <xdr:to>
      <xdr:col>1</xdr:col>
      <xdr:colOff>800100</xdr:colOff>
      <xdr:row>9</xdr:row>
      <xdr:rowOff>419100</xdr:rowOff>
    </xdr:to>
    <xdr:pic>
      <xdr:nvPicPr>
        <xdr:cNvPr id="2049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21907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29</xdr:row>
      <xdr:rowOff>66675</xdr:rowOff>
    </xdr:from>
    <xdr:to>
      <xdr:col>1</xdr:col>
      <xdr:colOff>800100</xdr:colOff>
      <xdr:row>29</xdr:row>
      <xdr:rowOff>419100</xdr:rowOff>
    </xdr:to>
    <xdr:pic>
      <xdr:nvPicPr>
        <xdr:cNvPr id="2050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47637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39</xdr:row>
      <xdr:rowOff>66675</xdr:rowOff>
    </xdr:from>
    <xdr:to>
      <xdr:col>1</xdr:col>
      <xdr:colOff>800100</xdr:colOff>
      <xdr:row>39</xdr:row>
      <xdr:rowOff>419100</xdr:rowOff>
    </xdr:to>
    <xdr:pic>
      <xdr:nvPicPr>
        <xdr:cNvPr id="2051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10502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10</xdr:row>
      <xdr:rowOff>66675</xdr:rowOff>
    </xdr:from>
    <xdr:to>
      <xdr:col>1</xdr:col>
      <xdr:colOff>800100</xdr:colOff>
      <xdr:row>10</xdr:row>
      <xdr:rowOff>419100</xdr:rowOff>
    </xdr:to>
    <xdr:pic>
      <xdr:nvPicPr>
        <xdr:cNvPr id="2052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28194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11</xdr:row>
      <xdr:rowOff>66675</xdr:rowOff>
    </xdr:from>
    <xdr:to>
      <xdr:col>1</xdr:col>
      <xdr:colOff>800100</xdr:colOff>
      <xdr:row>11</xdr:row>
      <xdr:rowOff>419100</xdr:rowOff>
    </xdr:to>
    <xdr:pic>
      <xdr:nvPicPr>
        <xdr:cNvPr id="2053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34480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12</xdr:row>
      <xdr:rowOff>66675</xdr:rowOff>
    </xdr:from>
    <xdr:to>
      <xdr:col>1</xdr:col>
      <xdr:colOff>800100</xdr:colOff>
      <xdr:row>12</xdr:row>
      <xdr:rowOff>419100</xdr:rowOff>
    </xdr:to>
    <xdr:pic>
      <xdr:nvPicPr>
        <xdr:cNvPr id="2054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40767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13</xdr:row>
      <xdr:rowOff>66675</xdr:rowOff>
    </xdr:from>
    <xdr:to>
      <xdr:col>1</xdr:col>
      <xdr:colOff>800100</xdr:colOff>
      <xdr:row>13</xdr:row>
      <xdr:rowOff>419100</xdr:rowOff>
    </xdr:to>
    <xdr:pic>
      <xdr:nvPicPr>
        <xdr:cNvPr id="2055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47053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14</xdr:row>
      <xdr:rowOff>66675</xdr:rowOff>
    </xdr:from>
    <xdr:to>
      <xdr:col>1</xdr:col>
      <xdr:colOff>800100</xdr:colOff>
      <xdr:row>14</xdr:row>
      <xdr:rowOff>419100</xdr:rowOff>
    </xdr:to>
    <xdr:pic>
      <xdr:nvPicPr>
        <xdr:cNvPr id="2056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53340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15</xdr:row>
      <xdr:rowOff>66675</xdr:rowOff>
    </xdr:from>
    <xdr:to>
      <xdr:col>1</xdr:col>
      <xdr:colOff>800100</xdr:colOff>
      <xdr:row>15</xdr:row>
      <xdr:rowOff>419100</xdr:rowOff>
    </xdr:to>
    <xdr:pic>
      <xdr:nvPicPr>
        <xdr:cNvPr id="2057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59626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16</xdr:row>
      <xdr:rowOff>66675</xdr:rowOff>
    </xdr:from>
    <xdr:to>
      <xdr:col>1</xdr:col>
      <xdr:colOff>800100</xdr:colOff>
      <xdr:row>16</xdr:row>
      <xdr:rowOff>419100</xdr:rowOff>
    </xdr:to>
    <xdr:pic>
      <xdr:nvPicPr>
        <xdr:cNvPr id="2058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65913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17</xdr:row>
      <xdr:rowOff>66675</xdr:rowOff>
    </xdr:from>
    <xdr:to>
      <xdr:col>1</xdr:col>
      <xdr:colOff>800100</xdr:colOff>
      <xdr:row>17</xdr:row>
      <xdr:rowOff>419100</xdr:rowOff>
    </xdr:to>
    <xdr:pic>
      <xdr:nvPicPr>
        <xdr:cNvPr id="2059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72199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18</xdr:row>
      <xdr:rowOff>66675</xdr:rowOff>
    </xdr:from>
    <xdr:to>
      <xdr:col>1</xdr:col>
      <xdr:colOff>800100</xdr:colOff>
      <xdr:row>18</xdr:row>
      <xdr:rowOff>419100</xdr:rowOff>
    </xdr:to>
    <xdr:pic>
      <xdr:nvPicPr>
        <xdr:cNvPr id="2060" name="image8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78486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30</xdr:row>
      <xdr:rowOff>66675</xdr:rowOff>
    </xdr:from>
    <xdr:to>
      <xdr:col>1</xdr:col>
      <xdr:colOff>800100</xdr:colOff>
      <xdr:row>30</xdr:row>
      <xdr:rowOff>419100</xdr:rowOff>
    </xdr:to>
    <xdr:pic>
      <xdr:nvPicPr>
        <xdr:cNvPr id="2061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53924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31</xdr:row>
      <xdr:rowOff>66675</xdr:rowOff>
    </xdr:from>
    <xdr:to>
      <xdr:col>1</xdr:col>
      <xdr:colOff>800100</xdr:colOff>
      <xdr:row>31</xdr:row>
      <xdr:rowOff>419100</xdr:rowOff>
    </xdr:to>
    <xdr:pic>
      <xdr:nvPicPr>
        <xdr:cNvPr id="2062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60210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32</xdr:row>
      <xdr:rowOff>66675</xdr:rowOff>
    </xdr:from>
    <xdr:to>
      <xdr:col>1</xdr:col>
      <xdr:colOff>800100</xdr:colOff>
      <xdr:row>32</xdr:row>
      <xdr:rowOff>419100</xdr:rowOff>
    </xdr:to>
    <xdr:pic>
      <xdr:nvPicPr>
        <xdr:cNvPr id="2063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66497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33</xdr:row>
      <xdr:rowOff>66675</xdr:rowOff>
    </xdr:from>
    <xdr:to>
      <xdr:col>1</xdr:col>
      <xdr:colOff>800100</xdr:colOff>
      <xdr:row>33</xdr:row>
      <xdr:rowOff>419100</xdr:rowOff>
    </xdr:to>
    <xdr:pic>
      <xdr:nvPicPr>
        <xdr:cNvPr id="2064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72783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34</xdr:row>
      <xdr:rowOff>66675</xdr:rowOff>
    </xdr:from>
    <xdr:to>
      <xdr:col>1</xdr:col>
      <xdr:colOff>800100</xdr:colOff>
      <xdr:row>34</xdr:row>
      <xdr:rowOff>419100</xdr:rowOff>
    </xdr:to>
    <xdr:pic>
      <xdr:nvPicPr>
        <xdr:cNvPr id="2065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79070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35</xdr:row>
      <xdr:rowOff>66675</xdr:rowOff>
    </xdr:from>
    <xdr:to>
      <xdr:col>1</xdr:col>
      <xdr:colOff>800100</xdr:colOff>
      <xdr:row>35</xdr:row>
      <xdr:rowOff>419100</xdr:rowOff>
    </xdr:to>
    <xdr:pic>
      <xdr:nvPicPr>
        <xdr:cNvPr id="2066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85356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36</xdr:row>
      <xdr:rowOff>66675</xdr:rowOff>
    </xdr:from>
    <xdr:to>
      <xdr:col>1</xdr:col>
      <xdr:colOff>800100</xdr:colOff>
      <xdr:row>36</xdr:row>
      <xdr:rowOff>419100</xdr:rowOff>
    </xdr:to>
    <xdr:pic>
      <xdr:nvPicPr>
        <xdr:cNvPr id="2067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91643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37</xdr:row>
      <xdr:rowOff>66675</xdr:rowOff>
    </xdr:from>
    <xdr:to>
      <xdr:col>1</xdr:col>
      <xdr:colOff>800100</xdr:colOff>
      <xdr:row>37</xdr:row>
      <xdr:rowOff>419100</xdr:rowOff>
    </xdr:to>
    <xdr:pic>
      <xdr:nvPicPr>
        <xdr:cNvPr id="2068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197929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38</xdr:row>
      <xdr:rowOff>66675</xdr:rowOff>
    </xdr:from>
    <xdr:to>
      <xdr:col>1</xdr:col>
      <xdr:colOff>800100</xdr:colOff>
      <xdr:row>38</xdr:row>
      <xdr:rowOff>419100</xdr:rowOff>
    </xdr:to>
    <xdr:pic>
      <xdr:nvPicPr>
        <xdr:cNvPr id="2069" name="image8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5325" y="204216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40</xdr:row>
      <xdr:rowOff>66675</xdr:rowOff>
    </xdr:from>
    <xdr:to>
      <xdr:col>1</xdr:col>
      <xdr:colOff>800100</xdr:colOff>
      <xdr:row>40</xdr:row>
      <xdr:rowOff>419100</xdr:rowOff>
    </xdr:to>
    <xdr:pic>
      <xdr:nvPicPr>
        <xdr:cNvPr id="2070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16789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41</xdr:row>
      <xdr:rowOff>66675</xdr:rowOff>
    </xdr:from>
    <xdr:to>
      <xdr:col>1</xdr:col>
      <xdr:colOff>800100</xdr:colOff>
      <xdr:row>41</xdr:row>
      <xdr:rowOff>419100</xdr:rowOff>
    </xdr:to>
    <xdr:pic>
      <xdr:nvPicPr>
        <xdr:cNvPr id="2071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23075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42</xdr:row>
      <xdr:rowOff>66675</xdr:rowOff>
    </xdr:from>
    <xdr:to>
      <xdr:col>1</xdr:col>
      <xdr:colOff>800100</xdr:colOff>
      <xdr:row>42</xdr:row>
      <xdr:rowOff>419100</xdr:rowOff>
    </xdr:to>
    <xdr:pic>
      <xdr:nvPicPr>
        <xdr:cNvPr id="2072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29362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43</xdr:row>
      <xdr:rowOff>66675</xdr:rowOff>
    </xdr:from>
    <xdr:to>
      <xdr:col>1</xdr:col>
      <xdr:colOff>800100</xdr:colOff>
      <xdr:row>43</xdr:row>
      <xdr:rowOff>419100</xdr:rowOff>
    </xdr:to>
    <xdr:pic>
      <xdr:nvPicPr>
        <xdr:cNvPr id="2073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35648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44</xdr:row>
      <xdr:rowOff>66675</xdr:rowOff>
    </xdr:from>
    <xdr:to>
      <xdr:col>1</xdr:col>
      <xdr:colOff>800100</xdr:colOff>
      <xdr:row>44</xdr:row>
      <xdr:rowOff>419100</xdr:rowOff>
    </xdr:to>
    <xdr:pic>
      <xdr:nvPicPr>
        <xdr:cNvPr id="2074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41935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45</xdr:row>
      <xdr:rowOff>66675</xdr:rowOff>
    </xdr:from>
    <xdr:to>
      <xdr:col>1</xdr:col>
      <xdr:colOff>800100</xdr:colOff>
      <xdr:row>45</xdr:row>
      <xdr:rowOff>419100</xdr:rowOff>
    </xdr:to>
    <xdr:pic>
      <xdr:nvPicPr>
        <xdr:cNvPr id="2075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48221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46</xdr:row>
      <xdr:rowOff>66675</xdr:rowOff>
    </xdr:from>
    <xdr:to>
      <xdr:col>1</xdr:col>
      <xdr:colOff>800100</xdr:colOff>
      <xdr:row>46</xdr:row>
      <xdr:rowOff>419100</xdr:rowOff>
    </xdr:to>
    <xdr:pic>
      <xdr:nvPicPr>
        <xdr:cNvPr id="2076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54508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47</xdr:row>
      <xdr:rowOff>66675</xdr:rowOff>
    </xdr:from>
    <xdr:to>
      <xdr:col>1</xdr:col>
      <xdr:colOff>800100</xdr:colOff>
      <xdr:row>47</xdr:row>
      <xdr:rowOff>419100</xdr:rowOff>
    </xdr:to>
    <xdr:pic>
      <xdr:nvPicPr>
        <xdr:cNvPr id="2077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60794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48</xdr:row>
      <xdr:rowOff>66675</xdr:rowOff>
    </xdr:from>
    <xdr:to>
      <xdr:col>1</xdr:col>
      <xdr:colOff>800100</xdr:colOff>
      <xdr:row>48</xdr:row>
      <xdr:rowOff>419100</xdr:rowOff>
    </xdr:to>
    <xdr:pic>
      <xdr:nvPicPr>
        <xdr:cNvPr id="2078" name="image10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95325" y="267081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19</xdr:row>
      <xdr:rowOff>57150</xdr:rowOff>
    </xdr:from>
    <xdr:to>
      <xdr:col>1</xdr:col>
      <xdr:colOff>800100</xdr:colOff>
      <xdr:row>19</xdr:row>
      <xdr:rowOff>409575</xdr:rowOff>
    </xdr:to>
    <xdr:pic>
      <xdr:nvPicPr>
        <xdr:cNvPr id="2079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84677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20</xdr:row>
      <xdr:rowOff>57150</xdr:rowOff>
    </xdr:from>
    <xdr:to>
      <xdr:col>1</xdr:col>
      <xdr:colOff>800100</xdr:colOff>
      <xdr:row>20</xdr:row>
      <xdr:rowOff>409575</xdr:rowOff>
    </xdr:to>
    <xdr:pic>
      <xdr:nvPicPr>
        <xdr:cNvPr id="2080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90963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21</xdr:row>
      <xdr:rowOff>57150</xdr:rowOff>
    </xdr:from>
    <xdr:to>
      <xdr:col>1</xdr:col>
      <xdr:colOff>800100</xdr:colOff>
      <xdr:row>21</xdr:row>
      <xdr:rowOff>409575</xdr:rowOff>
    </xdr:to>
    <xdr:pic>
      <xdr:nvPicPr>
        <xdr:cNvPr id="2081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97250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22</xdr:row>
      <xdr:rowOff>57150</xdr:rowOff>
    </xdr:from>
    <xdr:to>
      <xdr:col>1</xdr:col>
      <xdr:colOff>800100</xdr:colOff>
      <xdr:row>22</xdr:row>
      <xdr:rowOff>409575</xdr:rowOff>
    </xdr:to>
    <xdr:pic>
      <xdr:nvPicPr>
        <xdr:cNvPr id="2082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03536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23</xdr:row>
      <xdr:rowOff>57150</xdr:rowOff>
    </xdr:from>
    <xdr:to>
      <xdr:col>1</xdr:col>
      <xdr:colOff>800100</xdr:colOff>
      <xdr:row>23</xdr:row>
      <xdr:rowOff>409575</xdr:rowOff>
    </xdr:to>
    <xdr:pic>
      <xdr:nvPicPr>
        <xdr:cNvPr id="2083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09823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24</xdr:row>
      <xdr:rowOff>57150</xdr:rowOff>
    </xdr:from>
    <xdr:to>
      <xdr:col>1</xdr:col>
      <xdr:colOff>800100</xdr:colOff>
      <xdr:row>24</xdr:row>
      <xdr:rowOff>409575</xdr:rowOff>
    </xdr:to>
    <xdr:pic>
      <xdr:nvPicPr>
        <xdr:cNvPr id="2084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16109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25</xdr:row>
      <xdr:rowOff>57150</xdr:rowOff>
    </xdr:from>
    <xdr:to>
      <xdr:col>1</xdr:col>
      <xdr:colOff>800100</xdr:colOff>
      <xdr:row>25</xdr:row>
      <xdr:rowOff>409575</xdr:rowOff>
    </xdr:to>
    <xdr:pic>
      <xdr:nvPicPr>
        <xdr:cNvPr id="2085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22396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26</xdr:row>
      <xdr:rowOff>57150</xdr:rowOff>
    </xdr:from>
    <xdr:to>
      <xdr:col>1</xdr:col>
      <xdr:colOff>800100</xdr:colOff>
      <xdr:row>26</xdr:row>
      <xdr:rowOff>409575</xdr:rowOff>
    </xdr:to>
    <xdr:pic>
      <xdr:nvPicPr>
        <xdr:cNvPr id="2086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28682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27</xdr:row>
      <xdr:rowOff>57150</xdr:rowOff>
    </xdr:from>
    <xdr:to>
      <xdr:col>1</xdr:col>
      <xdr:colOff>800100</xdr:colOff>
      <xdr:row>27</xdr:row>
      <xdr:rowOff>409575</xdr:rowOff>
    </xdr:to>
    <xdr:pic>
      <xdr:nvPicPr>
        <xdr:cNvPr id="2087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34969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28</xdr:row>
      <xdr:rowOff>57150</xdr:rowOff>
    </xdr:from>
    <xdr:to>
      <xdr:col>1</xdr:col>
      <xdr:colOff>800100</xdr:colOff>
      <xdr:row>28</xdr:row>
      <xdr:rowOff>409575</xdr:rowOff>
    </xdr:to>
    <xdr:pic>
      <xdr:nvPicPr>
        <xdr:cNvPr id="2088" name="image1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95325" y="141255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19</xdr:row>
      <xdr:rowOff>66675</xdr:rowOff>
    </xdr:from>
    <xdr:to>
      <xdr:col>1</xdr:col>
      <xdr:colOff>800100</xdr:colOff>
      <xdr:row>19</xdr:row>
      <xdr:rowOff>428625</xdr:rowOff>
    </xdr:to>
    <xdr:pic>
      <xdr:nvPicPr>
        <xdr:cNvPr id="1025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853440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20</xdr:row>
      <xdr:rowOff>66675</xdr:rowOff>
    </xdr:from>
    <xdr:to>
      <xdr:col>1</xdr:col>
      <xdr:colOff>800100</xdr:colOff>
      <xdr:row>20</xdr:row>
      <xdr:rowOff>428625</xdr:rowOff>
    </xdr:to>
    <xdr:pic>
      <xdr:nvPicPr>
        <xdr:cNvPr id="1026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916305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21</xdr:row>
      <xdr:rowOff>66675</xdr:rowOff>
    </xdr:from>
    <xdr:to>
      <xdr:col>1</xdr:col>
      <xdr:colOff>800100</xdr:colOff>
      <xdr:row>21</xdr:row>
      <xdr:rowOff>428625</xdr:rowOff>
    </xdr:to>
    <xdr:pic>
      <xdr:nvPicPr>
        <xdr:cNvPr id="1027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979170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22</xdr:row>
      <xdr:rowOff>66675</xdr:rowOff>
    </xdr:from>
    <xdr:to>
      <xdr:col>1</xdr:col>
      <xdr:colOff>800100</xdr:colOff>
      <xdr:row>22</xdr:row>
      <xdr:rowOff>428625</xdr:rowOff>
    </xdr:to>
    <xdr:pic>
      <xdr:nvPicPr>
        <xdr:cNvPr id="1028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042035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23</xdr:row>
      <xdr:rowOff>66675</xdr:rowOff>
    </xdr:from>
    <xdr:to>
      <xdr:col>1</xdr:col>
      <xdr:colOff>800100</xdr:colOff>
      <xdr:row>23</xdr:row>
      <xdr:rowOff>428625</xdr:rowOff>
    </xdr:to>
    <xdr:pic>
      <xdr:nvPicPr>
        <xdr:cNvPr id="1029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104900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24</xdr:row>
      <xdr:rowOff>66675</xdr:rowOff>
    </xdr:from>
    <xdr:to>
      <xdr:col>1</xdr:col>
      <xdr:colOff>800100</xdr:colOff>
      <xdr:row>24</xdr:row>
      <xdr:rowOff>428625</xdr:rowOff>
    </xdr:to>
    <xdr:pic>
      <xdr:nvPicPr>
        <xdr:cNvPr id="1030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167765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25</xdr:row>
      <xdr:rowOff>66675</xdr:rowOff>
    </xdr:from>
    <xdr:to>
      <xdr:col>1</xdr:col>
      <xdr:colOff>800100</xdr:colOff>
      <xdr:row>25</xdr:row>
      <xdr:rowOff>428625</xdr:rowOff>
    </xdr:to>
    <xdr:pic>
      <xdr:nvPicPr>
        <xdr:cNvPr id="1031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230630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26</xdr:row>
      <xdr:rowOff>66675</xdr:rowOff>
    </xdr:from>
    <xdr:to>
      <xdr:col>1</xdr:col>
      <xdr:colOff>800100</xdr:colOff>
      <xdr:row>26</xdr:row>
      <xdr:rowOff>428625</xdr:rowOff>
    </xdr:to>
    <xdr:pic>
      <xdr:nvPicPr>
        <xdr:cNvPr id="1032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293495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27</xdr:row>
      <xdr:rowOff>66675</xdr:rowOff>
    </xdr:from>
    <xdr:to>
      <xdr:col>1</xdr:col>
      <xdr:colOff>800100</xdr:colOff>
      <xdr:row>27</xdr:row>
      <xdr:rowOff>428625</xdr:rowOff>
    </xdr:to>
    <xdr:pic>
      <xdr:nvPicPr>
        <xdr:cNvPr id="1033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356360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28</xdr:row>
      <xdr:rowOff>66675</xdr:rowOff>
    </xdr:from>
    <xdr:to>
      <xdr:col>1</xdr:col>
      <xdr:colOff>800100</xdr:colOff>
      <xdr:row>28</xdr:row>
      <xdr:rowOff>428625</xdr:rowOff>
    </xdr:to>
    <xdr:pic>
      <xdr:nvPicPr>
        <xdr:cNvPr id="1034" name="image412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14192250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57150</xdr:colOff>
      <xdr:row>9</xdr:row>
      <xdr:rowOff>57150</xdr:rowOff>
    </xdr:from>
    <xdr:to>
      <xdr:col>1</xdr:col>
      <xdr:colOff>742950</xdr:colOff>
      <xdr:row>9</xdr:row>
      <xdr:rowOff>419100</xdr:rowOff>
    </xdr:to>
    <xdr:pic>
      <xdr:nvPicPr>
        <xdr:cNvPr id="1035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38175" y="22383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10</xdr:row>
      <xdr:rowOff>57150</xdr:rowOff>
    </xdr:from>
    <xdr:to>
      <xdr:col>1</xdr:col>
      <xdr:colOff>790575</xdr:colOff>
      <xdr:row>10</xdr:row>
      <xdr:rowOff>419100</xdr:rowOff>
    </xdr:to>
    <xdr:pic>
      <xdr:nvPicPr>
        <xdr:cNvPr id="1036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8670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11</xdr:row>
      <xdr:rowOff>57150</xdr:rowOff>
    </xdr:from>
    <xdr:to>
      <xdr:col>1</xdr:col>
      <xdr:colOff>790575</xdr:colOff>
      <xdr:row>11</xdr:row>
      <xdr:rowOff>419100</xdr:rowOff>
    </xdr:to>
    <xdr:pic>
      <xdr:nvPicPr>
        <xdr:cNvPr id="1037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34956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12</xdr:row>
      <xdr:rowOff>57150</xdr:rowOff>
    </xdr:from>
    <xdr:to>
      <xdr:col>1</xdr:col>
      <xdr:colOff>790575</xdr:colOff>
      <xdr:row>12</xdr:row>
      <xdr:rowOff>419100</xdr:rowOff>
    </xdr:to>
    <xdr:pic>
      <xdr:nvPicPr>
        <xdr:cNvPr id="1038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41243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13</xdr:row>
      <xdr:rowOff>57150</xdr:rowOff>
    </xdr:from>
    <xdr:to>
      <xdr:col>1</xdr:col>
      <xdr:colOff>790575</xdr:colOff>
      <xdr:row>13</xdr:row>
      <xdr:rowOff>419100</xdr:rowOff>
    </xdr:to>
    <xdr:pic>
      <xdr:nvPicPr>
        <xdr:cNvPr id="1039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47529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14</xdr:row>
      <xdr:rowOff>57150</xdr:rowOff>
    </xdr:from>
    <xdr:to>
      <xdr:col>1</xdr:col>
      <xdr:colOff>790575</xdr:colOff>
      <xdr:row>14</xdr:row>
      <xdr:rowOff>419100</xdr:rowOff>
    </xdr:to>
    <xdr:pic>
      <xdr:nvPicPr>
        <xdr:cNvPr id="1040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53816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15</xdr:row>
      <xdr:rowOff>57150</xdr:rowOff>
    </xdr:from>
    <xdr:to>
      <xdr:col>1</xdr:col>
      <xdr:colOff>790575</xdr:colOff>
      <xdr:row>15</xdr:row>
      <xdr:rowOff>419100</xdr:rowOff>
    </xdr:to>
    <xdr:pic>
      <xdr:nvPicPr>
        <xdr:cNvPr id="1041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60102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16</xdr:row>
      <xdr:rowOff>57150</xdr:rowOff>
    </xdr:from>
    <xdr:to>
      <xdr:col>1</xdr:col>
      <xdr:colOff>790575</xdr:colOff>
      <xdr:row>16</xdr:row>
      <xdr:rowOff>419100</xdr:rowOff>
    </xdr:to>
    <xdr:pic>
      <xdr:nvPicPr>
        <xdr:cNvPr id="1042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66389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17</xdr:row>
      <xdr:rowOff>57150</xdr:rowOff>
    </xdr:from>
    <xdr:to>
      <xdr:col>1</xdr:col>
      <xdr:colOff>790575</xdr:colOff>
      <xdr:row>17</xdr:row>
      <xdr:rowOff>419100</xdr:rowOff>
    </xdr:to>
    <xdr:pic>
      <xdr:nvPicPr>
        <xdr:cNvPr id="1043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72675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18</xdr:row>
      <xdr:rowOff>57150</xdr:rowOff>
    </xdr:from>
    <xdr:to>
      <xdr:col>1</xdr:col>
      <xdr:colOff>790575</xdr:colOff>
      <xdr:row>18</xdr:row>
      <xdr:rowOff>419100</xdr:rowOff>
    </xdr:to>
    <xdr:pic>
      <xdr:nvPicPr>
        <xdr:cNvPr id="1044" name="image413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78962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29</xdr:row>
      <xdr:rowOff>57150</xdr:rowOff>
    </xdr:from>
    <xdr:to>
      <xdr:col>1</xdr:col>
      <xdr:colOff>790575</xdr:colOff>
      <xdr:row>29</xdr:row>
      <xdr:rowOff>409575</xdr:rowOff>
    </xdr:to>
    <xdr:pic>
      <xdr:nvPicPr>
        <xdr:cNvPr id="1045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48113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30</xdr:row>
      <xdr:rowOff>57150</xdr:rowOff>
    </xdr:from>
    <xdr:to>
      <xdr:col>1</xdr:col>
      <xdr:colOff>790575</xdr:colOff>
      <xdr:row>30</xdr:row>
      <xdr:rowOff>409575</xdr:rowOff>
    </xdr:to>
    <xdr:pic>
      <xdr:nvPicPr>
        <xdr:cNvPr id="1046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54400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31</xdr:row>
      <xdr:rowOff>57150</xdr:rowOff>
    </xdr:from>
    <xdr:to>
      <xdr:col>1</xdr:col>
      <xdr:colOff>790575</xdr:colOff>
      <xdr:row>31</xdr:row>
      <xdr:rowOff>409575</xdr:rowOff>
    </xdr:to>
    <xdr:pic>
      <xdr:nvPicPr>
        <xdr:cNvPr id="1047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60686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32</xdr:row>
      <xdr:rowOff>57150</xdr:rowOff>
    </xdr:from>
    <xdr:to>
      <xdr:col>1</xdr:col>
      <xdr:colOff>790575</xdr:colOff>
      <xdr:row>32</xdr:row>
      <xdr:rowOff>409575</xdr:rowOff>
    </xdr:to>
    <xdr:pic>
      <xdr:nvPicPr>
        <xdr:cNvPr id="1048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66973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33</xdr:row>
      <xdr:rowOff>57150</xdr:rowOff>
    </xdr:from>
    <xdr:to>
      <xdr:col>1</xdr:col>
      <xdr:colOff>790575</xdr:colOff>
      <xdr:row>33</xdr:row>
      <xdr:rowOff>409575</xdr:rowOff>
    </xdr:to>
    <xdr:pic>
      <xdr:nvPicPr>
        <xdr:cNvPr id="1049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73259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34</xdr:row>
      <xdr:rowOff>57150</xdr:rowOff>
    </xdr:from>
    <xdr:to>
      <xdr:col>1</xdr:col>
      <xdr:colOff>790575</xdr:colOff>
      <xdr:row>34</xdr:row>
      <xdr:rowOff>409575</xdr:rowOff>
    </xdr:to>
    <xdr:pic>
      <xdr:nvPicPr>
        <xdr:cNvPr id="1050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79546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35</xdr:row>
      <xdr:rowOff>57150</xdr:rowOff>
    </xdr:from>
    <xdr:to>
      <xdr:col>1</xdr:col>
      <xdr:colOff>790575</xdr:colOff>
      <xdr:row>35</xdr:row>
      <xdr:rowOff>409575</xdr:rowOff>
    </xdr:to>
    <xdr:pic>
      <xdr:nvPicPr>
        <xdr:cNvPr id="1051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85832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36</xdr:row>
      <xdr:rowOff>57150</xdr:rowOff>
    </xdr:from>
    <xdr:to>
      <xdr:col>1</xdr:col>
      <xdr:colOff>790575</xdr:colOff>
      <xdr:row>36</xdr:row>
      <xdr:rowOff>409575</xdr:rowOff>
    </xdr:to>
    <xdr:pic>
      <xdr:nvPicPr>
        <xdr:cNvPr id="1052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119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37</xdr:row>
      <xdr:rowOff>57150</xdr:rowOff>
    </xdr:from>
    <xdr:to>
      <xdr:col>1</xdr:col>
      <xdr:colOff>790575</xdr:colOff>
      <xdr:row>37</xdr:row>
      <xdr:rowOff>409575</xdr:rowOff>
    </xdr:to>
    <xdr:pic>
      <xdr:nvPicPr>
        <xdr:cNvPr id="1053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8405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38</xdr:row>
      <xdr:rowOff>57150</xdr:rowOff>
    </xdr:from>
    <xdr:to>
      <xdr:col>1</xdr:col>
      <xdr:colOff>790575</xdr:colOff>
      <xdr:row>38</xdr:row>
      <xdr:rowOff>409575</xdr:rowOff>
    </xdr:to>
    <xdr:pic>
      <xdr:nvPicPr>
        <xdr:cNvPr id="1054" name="image414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04692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39</xdr:row>
      <xdr:rowOff>57150</xdr:rowOff>
    </xdr:from>
    <xdr:to>
      <xdr:col>1</xdr:col>
      <xdr:colOff>790575</xdr:colOff>
      <xdr:row>39</xdr:row>
      <xdr:rowOff>419100</xdr:rowOff>
    </xdr:to>
    <xdr:pic>
      <xdr:nvPicPr>
        <xdr:cNvPr id="1055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10978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40</xdr:row>
      <xdr:rowOff>57150</xdr:rowOff>
    </xdr:from>
    <xdr:to>
      <xdr:col>1</xdr:col>
      <xdr:colOff>790575</xdr:colOff>
      <xdr:row>40</xdr:row>
      <xdr:rowOff>419100</xdr:rowOff>
    </xdr:to>
    <xdr:pic>
      <xdr:nvPicPr>
        <xdr:cNvPr id="1056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17265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41</xdr:row>
      <xdr:rowOff>57150</xdr:rowOff>
    </xdr:from>
    <xdr:to>
      <xdr:col>1</xdr:col>
      <xdr:colOff>790575</xdr:colOff>
      <xdr:row>41</xdr:row>
      <xdr:rowOff>419100</xdr:rowOff>
    </xdr:to>
    <xdr:pic>
      <xdr:nvPicPr>
        <xdr:cNvPr id="1057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23551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42</xdr:row>
      <xdr:rowOff>57150</xdr:rowOff>
    </xdr:from>
    <xdr:to>
      <xdr:col>1</xdr:col>
      <xdr:colOff>790575</xdr:colOff>
      <xdr:row>42</xdr:row>
      <xdr:rowOff>419100</xdr:rowOff>
    </xdr:to>
    <xdr:pic>
      <xdr:nvPicPr>
        <xdr:cNvPr id="1058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29838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43</xdr:row>
      <xdr:rowOff>57150</xdr:rowOff>
    </xdr:from>
    <xdr:to>
      <xdr:col>1</xdr:col>
      <xdr:colOff>790575</xdr:colOff>
      <xdr:row>43</xdr:row>
      <xdr:rowOff>419100</xdr:rowOff>
    </xdr:to>
    <xdr:pic>
      <xdr:nvPicPr>
        <xdr:cNvPr id="1059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36124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44</xdr:row>
      <xdr:rowOff>57150</xdr:rowOff>
    </xdr:from>
    <xdr:to>
      <xdr:col>1</xdr:col>
      <xdr:colOff>790575</xdr:colOff>
      <xdr:row>44</xdr:row>
      <xdr:rowOff>419100</xdr:rowOff>
    </xdr:to>
    <xdr:pic>
      <xdr:nvPicPr>
        <xdr:cNvPr id="1060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42411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45</xdr:row>
      <xdr:rowOff>57150</xdr:rowOff>
    </xdr:from>
    <xdr:to>
      <xdr:col>1</xdr:col>
      <xdr:colOff>790575</xdr:colOff>
      <xdr:row>45</xdr:row>
      <xdr:rowOff>419100</xdr:rowOff>
    </xdr:to>
    <xdr:pic>
      <xdr:nvPicPr>
        <xdr:cNvPr id="1061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48697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46</xdr:row>
      <xdr:rowOff>57150</xdr:rowOff>
    </xdr:from>
    <xdr:to>
      <xdr:col>1</xdr:col>
      <xdr:colOff>790575</xdr:colOff>
      <xdr:row>46</xdr:row>
      <xdr:rowOff>419100</xdr:rowOff>
    </xdr:to>
    <xdr:pic>
      <xdr:nvPicPr>
        <xdr:cNvPr id="1062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54984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47</xdr:row>
      <xdr:rowOff>57150</xdr:rowOff>
    </xdr:from>
    <xdr:to>
      <xdr:col>1</xdr:col>
      <xdr:colOff>790575</xdr:colOff>
      <xdr:row>47</xdr:row>
      <xdr:rowOff>419100</xdr:rowOff>
    </xdr:to>
    <xdr:pic>
      <xdr:nvPicPr>
        <xdr:cNvPr id="1063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612707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48</xdr:row>
      <xdr:rowOff>57150</xdr:rowOff>
    </xdr:from>
    <xdr:to>
      <xdr:col>1</xdr:col>
      <xdr:colOff>790575</xdr:colOff>
      <xdr:row>48</xdr:row>
      <xdr:rowOff>419100</xdr:rowOff>
    </xdr:to>
    <xdr:pic>
      <xdr:nvPicPr>
        <xdr:cNvPr id="1064" name="image41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85800" y="26755725"/>
          <a:ext cx="68580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49</xdr:row>
      <xdr:rowOff>66675</xdr:rowOff>
    </xdr:from>
    <xdr:to>
      <xdr:col>1</xdr:col>
      <xdr:colOff>800100</xdr:colOff>
      <xdr:row>49</xdr:row>
      <xdr:rowOff>438150</xdr:rowOff>
    </xdr:to>
    <xdr:pic>
      <xdr:nvPicPr>
        <xdr:cNvPr id="1065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2739390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59</xdr:row>
      <xdr:rowOff>66675</xdr:rowOff>
    </xdr:from>
    <xdr:to>
      <xdr:col>1</xdr:col>
      <xdr:colOff>800100</xdr:colOff>
      <xdr:row>59</xdr:row>
      <xdr:rowOff>419100</xdr:rowOff>
    </xdr:to>
    <xdr:pic>
      <xdr:nvPicPr>
        <xdr:cNvPr id="1066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36804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50</xdr:row>
      <xdr:rowOff>66675</xdr:rowOff>
    </xdr:from>
    <xdr:to>
      <xdr:col>1</xdr:col>
      <xdr:colOff>800100</xdr:colOff>
      <xdr:row>50</xdr:row>
      <xdr:rowOff>438150</xdr:rowOff>
    </xdr:to>
    <xdr:pic>
      <xdr:nvPicPr>
        <xdr:cNvPr id="1067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2802255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51</xdr:row>
      <xdr:rowOff>66675</xdr:rowOff>
    </xdr:from>
    <xdr:to>
      <xdr:col>1</xdr:col>
      <xdr:colOff>800100</xdr:colOff>
      <xdr:row>51</xdr:row>
      <xdr:rowOff>438150</xdr:rowOff>
    </xdr:to>
    <xdr:pic>
      <xdr:nvPicPr>
        <xdr:cNvPr id="1068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2865120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52</xdr:row>
      <xdr:rowOff>66675</xdr:rowOff>
    </xdr:from>
    <xdr:to>
      <xdr:col>1</xdr:col>
      <xdr:colOff>800100</xdr:colOff>
      <xdr:row>52</xdr:row>
      <xdr:rowOff>438150</xdr:rowOff>
    </xdr:to>
    <xdr:pic>
      <xdr:nvPicPr>
        <xdr:cNvPr id="1069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2927985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53</xdr:row>
      <xdr:rowOff>66675</xdr:rowOff>
    </xdr:from>
    <xdr:to>
      <xdr:col>1</xdr:col>
      <xdr:colOff>800100</xdr:colOff>
      <xdr:row>53</xdr:row>
      <xdr:rowOff>438150</xdr:rowOff>
    </xdr:to>
    <xdr:pic>
      <xdr:nvPicPr>
        <xdr:cNvPr id="1070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2990850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54</xdr:row>
      <xdr:rowOff>66675</xdr:rowOff>
    </xdr:from>
    <xdr:to>
      <xdr:col>1</xdr:col>
      <xdr:colOff>800100</xdr:colOff>
      <xdr:row>54</xdr:row>
      <xdr:rowOff>438150</xdr:rowOff>
    </xdr:to>
    <xdr:pic>
      <xdr:nvPicPr>
        <xdr:cNvPr id="1071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3053715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55</xdr:row>
      <xdr:rowOff>66675</xdr:rowOff>
    </xdr:from>
    <xdr:to>
      <xdr:col>1</xdr:col>
      <xdr:colOff>800100</xdr:colOff>
      <xdr:row>55</xdr:row>
      <xdr:rowOff>438150</xdr:rowOff>
    </xdr:to>
    <xdr:pic>
      <xdr:nvPicPr>
        <xdr:cNvPr id="1072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3116580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56</xdr:row>
      <xdr:rowOff>66675</xdr:rowOff>
    </xdr:from>
    <xdr:to>
      <xdr:col>1</xdr:col>
      <xdr:colOff>800100</xdr:colOff>
      <xdr:row>56</xdr:row>
      <xdr:rowOff>438150</xdr:rowOff>
    </xdr:to>
    <xdr:pic>
      <xdr:nvPicPr>
        <xdr:cNvPr id="1073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3179445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57</xdr:row>
      <xdr:rowOff>66675</xdr:rowOff>
    </xdr:from>
    <xdr:to>
      <xdr:col>1</xdr:col>
      <xdr:colOff>800100</xdr:colOff>
      <xdr:row>57</xdr:row>
      <xdr:rowOff>438150</xdr:rowOff>
    </xdr:to>
    <xdr:pic>
      <xdr:nvPicPr>
        <xdr:cNvPr id="1074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3242310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58</xdr:row>
      <xdr:rowOff>66675</xdr:rowOff>
    </xdr:from>
    <xdr:to>
      <xdr:col>1</xdr:col>
      <xdr:colOff>800100</xdr:colOff>
      <xdr:row>58</xdr:row>
      <xdr:rowOff>438150</xdr:rowOff>
    </xdr:to>
    <xdr:pic>
      <xdr:nvPicPr>
        <xdr:cNvPr id="1075" name="image425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95325" y="33051750"/>
          <a:ext cx="6858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60</xdr:row>
      <xdr:rowOff>66675</xdr:rowOff>
    </xdr:from>
    <xdr:to>
      <xdr:col>1</xdr:col>
      <xdr:colOff>800100</xdr:colOff>
      <xdr:row>60</xdr:row>
      <xdr:rowOff>419100</xdr:rowOff>
    </xdr:to>
    <xdr:pic>
      <xdr:nvPicPr>
        <xdr:cNvPr id="1076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43090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61</xdr:row>
      <xdr:rowOff>66675</xdr:rowOff>
    </xdr:from>
    <xdr:to>
      <xdr:col>1</xdr:col>
      <xdr:colOff>800100</xdr:colOff>
      <xdr:row>61</xdr:row>
      <xdr:rowOff>419100</xdr:rowOff>
    </xdr:to>
    <xdr:pic>
      <xdr:nvPicPr>
        <xdr:cNvPr id="1077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49377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62</xdr:row>
      <xdr:rowOff>66675</xdr:rowOff>
    </xdr:from>
    <xdr:to>
      <xdr:col>1</xdr:col>
      <xdr:colOff>800100</xdr:colOff>
      <xdr:row>62</xdr:row>
      <xdr:rowOff>419100</xdr:rowOff>
    </xdr:to>
    <xdr:pic>
      <xdr:nvPicPr>
        <xdr:cNvPr id="1078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55663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63</xdr:row>
      <xdr:rowOff>66675</xdr:rowOff>
    </xdr:from>
    <xdr:to>
      <xdr:col>1</xdr:col>
      <xdr:colOff>800100</xdr:colOff>
      <xdr:row>63</xdr:row>
      <xdr:rowOff>419100</xdr:rowOff>
    </xdr:to>
    <xdr:pic>
      <xdr:nvPicPr>
        <xdr:cNvPr id="1079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61950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64</xdr:row>
      <xdr:rowOff>66675</xdr:rowOff>
    </xdr:from>
    <xdr:to>
      <xdr:col>1</xdr:col>
      <xdr:colOff>800100</xdr:colOff>
      <xdr:row>64</xdr:row>
      <xdr:rowOff>419100</xdr:rowOff>
    </xdr:to>
    <xdr:pic>
      <xdr:nvPicPr>
        <xdr:cNvPr id="1080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68236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65</xdr:row>
      <xdr:rowOff>66675</xdr:rowOff>
    </xdr:from>
    <xdr:to>
      <xdr:col>1</xdr:col>
      <xdr:colOff>800100</xdr:colOff>
      <xdr:row>65</xdr:row>
      <xdr:rowOff>419100</xdr:rowOff>
    </xdr:to>
    <xdr:pic>
      <xdr:nvPicPr>
        <xdr:cNvPr id="1081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74523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66</xdr:row>
      <xdr:rowOff>66675</xdr:rowOff>
    </xdr:from>
    <xdr:to>
      <xdr:col>1</xdr:col>
      <xdr:colOff>800100</xdr:colOff>
      <xdr:row>66</xdr:row>
      <xdr:rowOff>419100</xdr:rowOff>
    </xdr:to>
    <xdr:pic>
      <xdr:nvPicPr>
        <xdr:cNvPr id="1082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80809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67</xdr:row>
      <xdr:rowOff>66675</xdr:rowOff>
    </xdr:from>
    <xdr:to>
      <xdr:col>1</xdr:col>
      <xdr:colOff>800100</xdr:colOff>
      <xdr:row>67</xdr:row>
      <xdr:rowOff>419100</xdr:rowOff>
    </xdr:to>
    <xdr:pic>
      <xdr:nvPicPr>
        <xdr:cNvPr id="1083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870960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114300</xdr:colOff>
      <xdr:row>68</xdr:row>
      <xdr:rowOff>66675</xdr:rowOff>
    </xdr:from>
    <xdr:to>
      <xdr:col>1</xdr:col>
      <xdr:colOff>800100</xdr:colOff>
      <xdr:row>68</xdr:row>
      <xdr:rowOff>419100</xdr:rowOff>
    </xdr:to>
    <xdr:pic>
      <xdr:nvPicPr>
        <xdr:cNvPr id="1084" name="image42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95325" y="39338250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69</xdr:row>
      <xdr:rowOff>66675</xdr:rowOff>
    </xdr:from>
    <xdr:to>
      <xdr:col>1</xdr:col>
      <xdr:colOff>762000</xdr:colOff>
      <xdr:row>69</xdr:row>
      <xdr:rowOff>381000</xdr:rowOff>
    </xdr:to>
    <xdr:pic>
      <xdr:nvPicPr>
        <xdr:cNvPr id="1085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3996690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70</xdr:row>
      <xdr:rowOff>66675</xdr:rowOff>
    </xdr:from>
    <xdr:to>
      <xdr:col>1</xdr:col>
      <xdr:colOff>762000</xdr:colOff>
      <xdr:row>70</xdr:row>
      <xdr:rowOff>381000</xdr:rowOff>
    </xdr:to>
    <xdr:pic>
      <xdr:nvPicPr>
        <xdr:cNvPr id="1086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059555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71</xdr:row>
      <xdr:rowOff>66675</xdr:rowOff>
    </xdr:from>
    <xdr:to>
      <xdr:col>1</xdr:col>
      <xdr:colOff>762000</xdr:colOff>
      <xdr:row>71</xdr:row>
      <xdr:rowOff>381000</xdr:rowOff>
    </xdr:to>
    <xdr:pic>
      <xdr:nvPicPr>
        <xdr:cNvPr id="1087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122420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72</xdr:row>
      <xdr:rowOff>66675</xdr:rowOff>
    </xdr:from>
    <xdr:to>
      <xdr:col>1</xdr:col>
      <xdr:colOff>762000</xdr:colOff>
      <xdr:row>72</xdr:row>
      <xdr:rowOff>381000</xdr:rowOff>
    </xdr:to>
    <xdr:pic>
      <xdr:nvPicPr>
        <xdr:cNvPr id="1088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185285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73</xdr:row>
      <xdr:rowOff>66675</xdr:rowOff>
    </xdr:from>
    <xdr:to>
      <xdr:col>1</xdr:col>
      <xdr:colOff>762000</xdr:colOff>
      <xdr:row>73</xdr:row>
      <xdr:rowOff>381000</xdr:rowOff>
    </xdr:to>
    <xdr:pic>
      <xdr:nvPicPr>
        <xdr:cNvPr id="1089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248150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74</xdr:row>
      <xdr:rowOff>66675</xdr:rowOff>
    </xdr:from>
    <xdr:to>
      <xdr:col>1</xdr:col>
      <xdr:colOff>762000</xdr:colOff>
      <xdr:row>74</xdr:row>
      <xdr:rowOff>381000</xdr:rowOff>
    </xdr:to>
    <xdr:pic>
      <xdr:nvPicPr>
        <xdr:cNvPr id="1090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311015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75</xdr:row>
      <xdr:rowOff>66675</xdr:rowOff>
    </xdr:from>
    <xdr:to>
      <xdr:col>1</xdr:col>
      <xdr:colOff>762000</xdr:colOff>
      <xdr:row>75</xdr:row>
      <xdr:rowOff>381000</xdr:rowOff>
    </xdr:to>
    <xdr:pic>
      <xdr:nvPicPr>
        <xdr:cNvPr id="1091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373880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76</xdr:row>
      <xdr:rowOff>66675</xdr:rowOff>
    </xdr:from>
    <xdr:to>
      <xdr:col>1</xdr:col>
      <xdr:colOff>762000</xdr:colOff>
      <xdr:row>76</xdr:row>
      <xdr:rowOff>381000</xdr:rowOff>
    </xdr:to>
    <xdr:pic>
      <xdr:nvPicPr>
        <xdr:cNvPr id="1092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436745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142875</xdr:colOff>
      <xdr:row>77</xdr:row>
      <xdr:rowOff>66675</xdr:rowOff>
    </xdr:from>
    <xdr:to>
      <xdr:col>1</xdr:col>
      <xdr:colOff>762000</xdr:colOff>
      <xdr:row>77</xdr:row>
      <xdr:rowOff>381000</xdr:rowOff>
    </xdr:to>
    <xdr:pic>
      <xdr:nvPicPr>
        <xdr:cNvPr id="1093" name="image438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723900" y="44996100"/>
          <a:ext cx="6191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78</xdr:row>
      <xdr:rowOff>57150</xdr:rowOff>
    </xdr:from>
    <xdr:to>
      <xdr:col>1</xdr:col>
      <xdr:colOff>790575</xdr:colOff>
      <xdr:row>78</xdr:row>
      <xdr:rowOff>400050</xdr:rowOff>
    </xdr:to>
    <xdr:pic>
      <xdr:nvPicPr>
        <xdr:cNvPr id="1094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56152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79</xdr:row>
      <xdr:rowOff>57150</xdr:rowOff>
    </xdr:from>
    <xdr:to>
      <xdr:col>1</xdr:col>
      <xdr:colOff>790575</xdr:colOff>
      <xdr:row>79</xdr:row>
      <xdr:rowOff>400050</xdr:rowOff>
    </xdr:to>
    <xdr:pic>
      <xdr:nvPicPr>
        <xdr:cNvPr id="1095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62438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80</xdr:row>
      <xdr:rowOff>57150</xdr:rowOff>
    </xdr:from>
    <xdr:to>
      <xdr:col>1</xdr:col>
      <xdr:colOff>790575</xdr:colOff>
      <xdr:row>80</xdr:row>
      <xdr:rowOff>400050</xdr:rowOff>
    </xdr:to>
    <xdr:pic>
      <xdr:nvPicPr>
        <xdr:cNvPr id="1096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68725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81</xdr:row>
      <xdr:rowOff>57150</xdr:rowOff>
    </xdr:from>
    <xdr:to>
      <xdr:col>1</xdr:col>
      <xdr:colOff>790575</xdr:colOff>
      <xdr:row>81</xdr:row>
      <xdr:rowOff>400050</xdr:rowOff>
    </xdr:to>
    <xdr:pic>
      <xdr:nvPicPr>
        <xdr:cNvPr id="1097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75011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82</xdr:row>
      <xdr:rowOff>57150</xdr:rowOff>
    </xdr:from>
    <xdr:to>
      <xdr:col>1</xdr:col>
      <xdr:colOff>790575</xdr:colOff>
      <xdr:row>82</xdr:row>
      <xdr:rowOff>400050</xdr:rowOff>
    </xdr:to>
    <xdr:pic>
      <xdr:nvPicPr>
        <xdr:cNvPr id="1098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812982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83</xdr:row>
      <xdr:rowOff>57150</xdr:rowOff>
    </xdr:from>
    <xdr:to>
      <xdr:col>1</xdr:col>
      <xdr:colOff>790575</xdr:colOff>
      <xdr:row>83</xdr:row>
      <xdr:rowOff>400050</xdr:rowOff>
    </xdr:to>
    <xdr:pic>
      <xdr:nvPicPr>
        <xdr:cNvPr id="1099" name="image440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85800" y="48758475"/>
          <a:ext cx="685800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84</xdr:row>
      <xdr:rowOff>57150</xdr:rowOff>
    </xdr:from>
    <xdr:to>
      <xdr:col>1</xdr:col>
      <xdr:colOff>790575</xdr:colOff>
      <xdr:row>84</xdr:row>
      <xdr:rowOff>409575</xdr:rowOff>
    </xdr:to>
    <xdr:pic>
      <xdr:nvPicPr>
        <xdr:cNvPr id="1100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493871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85</xdr:row>
      <xdr:rowOff>57150</xdr:rowOff>
    </xdr:from>
    <xdr:to>
      <xdr:col>1</xdr:col>
      <xdr:colOff>790575</xdr:colOff>
      <xdr:row>85</xdr:row>
      <xdr:rowOff>409575</xdr:rowOff>
    </xdr:to>
    <xdr:pic>
      <xdr:nvPicPr>
        <xdr:cNvPr id="1101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00157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86</xdr:row>
      <xdr:rowOff>57150</xdr:rowOff>
    </xdr:from>
    <xdr:to>
      <xdr:col>1</xdr:col>
      <xdr:colOff>790575</xdr:colOff>
      <xdr:row>86</xdr:row>
      <xdr:rowOff>409575</xdr:rowOff>
    </xdr:to>
    <xdr:pic>
      <xdr:nvPicPr>
        <xdr:cNvPr id="1102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06444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87</xdr:row>
      <xdr:rowOff>57150</xdr:rowOff>
    </xdr:from>
    <xdr:to>
      <xdr:col>1</xdr:col>
      <xdr:colOff>790575</xdr:colOff>
      <xdr:row>87</xdr:row>
      <xdr:rowOff>409575</xdr:rowOff>
    </xdr:to>
    <xdr:pic>
      <xdr:nvPicPr>
        <xdr:cNvPr id="1103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12730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88</xdr:row>
      <xdr:rowOff>57150</xdr:rowOff>
    </xdr:from>
    <xdr:to>
      <xdr:col>1</xdr:col>
      <xdr:colOff>790575</xdr:colOff>
      <xdr:row>88</xdr:row>
      <xdr:rowOff>409575</xdr:rowOff>
    </xdr:to>
    <xdr:pic>
      <xdr:nvPicPr>
        <xdr:cNvPr id="1104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19017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89</xdr:row>
      <xdr:rowOff>57150</xdr:rowOff>
    </xdr:from>
    <xdr:to>
      <xdr:col>1</xdr:col>
      <xdr:colOff>790575</xdr:colOff>
      <xdr:row>89</xdr:row>
      <xdr:rowOff>409575</xdr:rowOff>
    </xdr:to>
    <xdr:pic>
      <xdr:nvPicPr>
        <xdr:cNvPr id="1105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25303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90</xdr:row>
      <xdr:rowOff>57150</xdr:rowOff>
    </xdr:from>
    <xdr:to>
      <xdr:col>1</xdr:col>
      <xdr:colOff>790575</xdr:colOff>
      <xdr:row>90</xdr:row>
      <xdr:rowOff>409575</xdr:rowOff>
    </xdr:to>
    <xdr:pic>
      <xdr:nvPicPr>
        <xdr:cNvPr id="1106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31590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91</xdr:row>
      <xdr:rowOff>57150</xdr:rowOff>
    </xdr:from>
    <xdr:to>
      <xdr:col>1</xdr:col>
      <xdr:colOff>790575</xdr:colOff>
      <xdr:row>91</xdr:row>
      <xdr:rowOff>409575</xdr:rowOff>
    </xdr:to>
    <xdr:pic>
      <xdr:nvPicPr>
        <xdr:cNvPr id="1107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378767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92</xdr:row>
      <xdr:rowOff>57150</xdr:rowOff>
    </xdr:from>
    <xdr:to>
      <xdr:col>1</xdr:col>
      <xdr:colOff>790575</xdr:colOff>
      <xdr:row>92</xdr:row>
      <xdr:rowOff>409575</xdr:rowOff>
    </xdr:to>
    <xdr:pic>
      <xdr:nvPicPr>
        <xdr:cNvPr id="1108" name="image439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85800" y="54416325"/>
          <a:ext cx="6858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93</xdr:row>
      <xdr:rowOff>76200</xdr:rowOff>
    </xdr:from>
    <xdr:to>
      <xdr:col>1</xdr:col>
      <xdr:colOff>790575</xdr:colOff>
      <xdr:row>93</xdr:row>
      <xdr:rowOff>409575</xdr:rowOff>
    </xdr:to>
    <xdr:pic>
      <xdr:nvPicPr>
        <xdr:cNvPr id="1109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506402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94</xdr:row>
      <xdr:rowOff>76200</xdr:rowOff>
    </xdr:from>
    <xdr:to>
      <xdr:col>1</xdr:col>
      <xdr:colOff>790575</xdr:colOff>
      <xdr:row>94</xdr:row>
      <xdr:rowOff>409575</xdr:rowOff>
    </xdr:to>
    <xdr:pic>
      <xdr:nvPicPr>
        <xdr:cNvPr id="1110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569267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95</xdr:row>
      <xdr:rowOff>76200</xdr:rowOff>
    </xdr:from>
    <xdr:to>
      <xdr:col>1</xdr:col>
      <xdr:colOff>790575</xdr:colOff>
      <xdr:row>95</xdr:row>
      <xdr:rowOff>409575</xdr:rowOff>
    </xdr:to>
    <xdr:pic>
      <xdr:nvPicPr>
        <xdr:cNvPr id="1111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632132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96</xdr:row>
      <xdr:rowOff>76200</xdr:rowOff>
    </xdr:from>
    <xdr:to>
      <xdr:col>1</xdr:col>
      <xdr:colOff>790575</xdr:colOff>
      <xdr:row>96</xdr:row>
      <xdr:rowOff>409575</xdr:rowOff>
    </xdr:to>
    <xdr:pic>
      <xdr:nvPicPr>
        <xdr:cNvPr id="1112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694997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97</xdr:row>
      <xdr:rowOff>76200</xdr:rowOff>
    </xdr:from>
    <xdr:to>
      <xdr:col>1</xdr:col>
      <xdr:colOff>790575</xdr:colOff>
      <xdr:row>97</xdr:row>
      <xdr:rowOff>409575</xdr:rowOff>
    </xdr:to>
    <xdr:pic>
      <xdr:nvPicPr>
        <xdr:cNvPr id="1113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757862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98</xdr:row>
      <xdr:rowOff>76200</xdr:rowOff>
    </xdr:from>
    <xdr:to>
      <xdr:col>1</xdr:col>
      <xdr:colOff>790575</xdr:colOff>
      <xdr:row>98</xdr:row>
      <xdr:rowOff>409575</xdr:rowOff>
    </xdr:to>
    <xdr:pic>
      <xdr:nvPicPr>
        <xdr:cNvPr id="1114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820727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99</xdr:row>
      <xdr:rowOff>76200</xdr:rowOff>
    </xdr:from>
    <xdr:to>
      <xdr:col>1</xdr:col>
      <xdr:colOff>790575</xdr:colOff>
      <xdr:row>99</xdr:row>
      <xdr:rowOff>409575</xdr:rowOff>
    </xdr:to>
    <xdr:pic>
      <xdr:nvPicPr>
        <xdr:cNvPr id="1115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883592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100</xdr:row>
      <xdr:rowOff>76200</xdr:rowOff>
    </xdr:from>
    <xdr:to>
      <xdr:col>1</xdr:col>
      <xdr:colOff>790575</xdr:colOff>
      <xdr:row>100</xdr:row>
      <xdr:rowOff>409575</xdr:rowOff>
    </xdr:to>
    <xdr:pic>
      <xdr:nvPicPr>
        <xdr:cNvPr id="1116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5946457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  <xdr:twoCellAnchor>
    <xdr:from>
      <xdr:col>1</xdr:col>
      <xdr:colOff>104775</xdr:colOff>
      <xdr:row>101</xdr:row>
      <xdr:rowOff>76200</xdr:rowOff>
    </xdr:from>
    <xdr:to>
      <xdr:col>1</xdr:col>
      <xdr:colOff>790575</xdr:colOff>
      <xdr:row>101</xdr:row>
      <xdr:rowOff>409575</xdr:rowOff>
    </xdr:to>
    <xdr:pic>
      <xdr:nvPicPr>
        <xdr:cNvPr id="1117" name="image441.jpg" descr="Picture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85800" y="60093225"/>
          <a:ext cx="6858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N49"/>
  <sheetViews>
    <sheetView showGridLines="0" tabSelected="1" workbookViewId="0">
      <pane xSplit="7" ySplit="9" topLeftCell="H13" activePane="bottomRight" state="frozen"/>
      <selection pane="topRight" activeCell="H1" sqref="H1"/>
      <selection pane="bottomLeft" activeCell="A10" sqref="A10"/>
      <selection pane="bottomRight" activeCell="E6" sqref="E6"/>
    </sheetView>
  </sheetViews>
  <sheetFormatPr defaultColWidth="14.42578125" defaultRowHeight="15" customHeight="1"/>
  <cols>
    <col min="1" max="1" width="8.7109375" customWidth="1"/>
    <col min="2" max="2" width="13.140625" customWidth="1"/>
    <col min="3" max="3" width="19.28515625" hidden="1" customWidth="1"/>
    <col min="4" max="4" width="21.7109375" customWidth="1"/>
    <col min="5" max="5" width="35.140625" customWidth="1"/>
    <col min="6" max="6" width="12.7109375" customWidth="1"/>
    <col min="7" max="7" width="13.85546875" customWidth="1"/>
    <col min="8" max="9" width="30.7109375" customWidth="1"/>
    <col min="10" max="11" width="12.140625" customWidth="1"/>
    <col min="12" max="12" width="17.140625" customWidth="1"/>
    <col min="13" max="13" width="12.7109375" bestFit="1" customWidth="1"/>
    <col min="14" max="14" width="20.28515625" customWidth="1"/>
  </cols>
  <sheetData>
    <row r="1" spans="2:14" ht="14.25" customHeight="1">
      <c r="J1" s="1"/>
      <c r="K1" s="1"/>
      <c r="L1" s="2"/>
    </row>
    <row r="2" spans="2:14" ht="14.25" customHeight="1">
      <c r="J2" s="1"/>
      <c r="K2" s="1"/>
      <c r="L2" s="2"/>
    </row>
    <row r="3" spans="2:14" ht="14.25" customHeight="1">
      <c r="B3" s="43" t="s">
        <v>34</v>
      </c>
      <c r="C3" s="44"/>
      <c r="D3" s="44"/>
      <c r="E3" s="44"/>
      <c r="F3" s="44"/>
      <c r="G3" s="46" t="s">
        <v>35</v>
      </c>
      <c r="H3" s="44"/>
      <c r="I3" s="44"/>
      <c r="J3" s="44"/>
      <c r="K3" s="44"/>
      <c r="L3" s="44"/>
    </row>
    <row r="4" spans="2:14" ht="14.25" customHeight="1">
      <c r="B4" s="44"/>
      <c r="C4" s="45"/>
      <c r="D4" s="45"/>
      <c r="E4" s="45"/>
      <c r="F4" s="44"/>
      <c r="G4" s="44"/>
      <c r="H4" s="45"/>
      <c r="I4" s="45"/>
      <c r="J4" s="45"/>
      <c r="K4" s="45"/>
      <c r="L4" s="44"/>
    </row>
    <row r="5" spans="2:14" ht="14.25" customHeight="1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2:14" ht="14.25" customHeight="1">
      <c r="J6" s="1"/>
      <c r="K6" s="1"/>
      <c r="L6" s="2"/>
    </row>
    <row r="7" spans="2:14" ht="14.25" customHeight="1" thickBot="1">
      <c r="J7" s="1"/>
      <c r="K7" s="1"/>
      <c r="L7" s="2"/>
    </row>
    <row r="8" spans="2:14" ht="18" customHeight="1" thickBot="1">
      <c r="J8" s="1"/>
      <c r="K8" s="1"/>
      <c r="L8" s="38">
        <f>SUM(L10:L49)</f>
        <v>2004</v>
      </c>
      <c r="N8" s="42">
        <f>SUM(N10:N49)</f>
        <v>53431.093333333309</v>
      </c>
    </row>
    <row r="9" spans="2:14" ht="49.5" customHeight="1" thickBot="1">
      <c r="B9" s="3" t="s">
        <v>36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37</v>
      </c>
      <c r="H9" s="4" t="s">
        <v>38</v>
      </c>
      <c r="I9" s="5" t="s">
        <v>39</v>
      </c>
      <c r="J9" s="5" t="s">
        <v>40</v>
      </c>
      <c r="K9" s="6" t="s">
        <v>41</v>
      </c>
      <c r="L9" s="37" t="s">
        <v>42</v>
      </c>
      <c r="M9" s="35" t="s">
        <v>43</v>
      </c>
      <c r="N9" s="41" t="s">
        <v>91</v>
      </c>
    </row>
    <row r="10" spans="2:14" ht="49.5" customHeight="1">
      <c r="B10" s="8" t="s">
        <v>44</v>
      </c>
      <c r="C10" s="8" t="s">
        <v>26</v>
      </c>
      <c r="D10" s="32" t="s">
        <v>27</v>
      </c>
      <c r="E10" s="8" t="s">
        <v>28</v>
      </c>
      <c r="F10" s="8" t="s">
        <v>16</v>
      </c>
      <c r="G10" s="8" t="s">
        <v>45</v>
      </c>
      <c r="H10" s="9" t="s">
        <v>46</v>
      </c>
      <c r="I10" s="10" t="s">
        <v>47</v>
      </c>
      <c r="J10" s="10" t="s">
        <v>48</v>
      </c>
      <c r="K10" s="11">
        <v>59.99</v>
      </c>
      <c r="L10" s="12">
        <v>36</v>
      </c>
      <c r="M10" s="30">
        <f t="shared" ref="M10:M49" si="0">K10/2.25</f>
        <v>26.662222222222223</v>
      </c>
      <c r="N10" s="30">
        <f>M10*L10</f>
        <v>959.84</v>
      </c>
    </row>
    <row r="11" spans="2:14" ht="49.5" customHeight="1">
      <c r="B11" s="8" t="s">
        <v>44</v>
      </c>
      <c r="C11" s="8" t="s">
        <v>26</v>
      </c>
      <c r="D11" s="32" t="s">
        <v>27</v>
      </c>
      <c r="E11" s="8" t="s">
        <v>28</v>
      </c>
      <c r="F11" s="8" t="s">
        <v>16</v>
      </c>
      <c r="G11" s="8" t="s">
        <v>45</v>
      </c>
      <c r="H11" s="9" t="s">
        <v>46</v>
      </c>
      <c r="I11" s="10" t="s">
        <v>49</v>
      </c>
      <c r="J11" s="10" t="s">
        <v>50</v>
      </c>
      <c r="K11" s="11">
        <v>59.99</v>
      </c>
      <c r="L11" s="12">
        <v>72</v>
      </c>
      <c r="M11" s="30">
        <f t="shared" si="0"/>
        <v>26.662222222222223</v>
      </c>
      <c r="N11" s="30">
        <f t="shared" ref="N11:N49" si="1">M11*L11</f>
        <v>1919.68</v>
      </c>
    </row>
    <row r="12" spans="2:14" ht="49.5" customHeight="1">
      <c r="B12" s="8" t="s">
        <v>44</v>
      </c>
      <c r="C12" s="8" t="s">
        <v>26</v>
      </c>
      <c r="D12" s="32" t="s">
        <v>27</v>
      </c>
      <c r="E12" s="8" t="s">
        <v>28</v>
      </c>
      <c r="F12" s="8" t="s">
        <v>16</v>
      </c>
      <c r="G12" s="8" t="s">
        <v>45</v>
      </c>
      <c r="H12" s="9" t="s">
        <v>46</v>
      </c>
      <c r="I12" s="10" t="s">
        <v>51</v>
      </c>
      <c r="J12" s="10" t="s">
        <v>52</v>
      </c>
      <c r="K12" s="11">
        <v>59.99</v>
      </c>
      <c r="L12" s="12">
        <v>60</v>
      </c>
      <c r="M12" s="30">
        <f t="shared" si="0"/>
        <v>26.662222222222223</v>
      </c>
      <c r="N12" s="30">
        <f t="shared" si="1"/>
        <v>1599.7333333333333</v>
      </c>
    </row>
    <row r="13" spans="2:14" ht="49.5" customHeight="1">
      <c r="B13" s="8" t="s">
        <v>44</v>
      </c>
      <c r="C13" s="8" t="s">
        <v>26</v>
      </c>
      <c r="D13" s="32" t="s">
        <v>27</v>
      </c>
      <c r="E13" s="8" t="s">
        <v>28</v>
      </c>
      <c r="F13" s="8" t="s">
        <v>16</v>
      </c>
      <c r="G13" s="8" t="s">
        <v>45</v>
      </c>
      <c r="H13" s="9" t="s">
        <v>46</v>
      </c>
      <c r="I13" s="10" t="s">
        <v>53</v>
      </c>
      <c r="J13" s="10" t="s">
        <v>54</v>
      </c>
      <c r="K13" s="11">
        <v>59.99</v>
      </c>
      <c r="L13" s="12">
        <v>48</v>
      </c>
      <c r="M13" s="30">
        <f t="shared" si="0"/>
        <v>26.662222222222223</v>
      </c>
      <c r="N13" s="30">
        <f t="shared" si="1"/>
        <v>1279.7866666666666</v>
      </c>
    </row>
    <row r="14" spans="2:14" ht="49.5" customHeight="1">
      <c r="B14" s="8" t="s">
        <v>44</v>
      </c>
      <c r="C14" s="8" t="s">
        <v>26</v>
      </c>
      <c r="D14" s="32" t="s">
        <v>27</v>
      </c>
      <c r="E14" s="8" t="s">
        <v>28</v>
      </c>
      <c r="F14" s="8" t="s">
        <v>16</v>
      </c>
      <c r="G14" s="8" t="s">
        <v>45</v>
      </c>
      <c r="H14" s="9" t="s">
        <v>46</v>
      </c>
      <c r="I14" s="10" t="s">
        <v>55</v>
      </c>
      <c r="J14" s="10" t="s">
        <v>56</v>
      </c>
      <c r="K14" s="11">
        <v>59.99</v>
      </c>
      <c r="L14" s="12">
        <v>72</v>
      </c>
      <c r="M14" s="30">
        <f t="shared" si="0"/>
        <v>26.662222222222223</v>
      </c>
      <c r="N14" s="30">
        <f t="shared" si="1"/>
        <v>1919.68</v>
      </c>
    </row>
    <row r="15" spans="2:14" ht="49.5" customHeight="1">
      <c r="B15" s="8" t="s">
        <v>44</v>
      </c>
      <c r="C15" s="8" t="s">
        <v>26</v>
      </c>
      <c r="D15" s="32" t="s">
        <v>27</v>
      </c>
      <c r="E15" s="8" t="s">
        <v>28</v>
      </c>
      <c r="F15" s="8" t="s">
        <v>16</v>
      </c>
      <c r="G15" s="8" t="s">
        <v>45</v>
      </c>
      <c r="H15" s="9" t="s">
        <v>46</v>
      </c>
      <c r="I15" s="10" t="s">
        <v>57</v>
      </c>
      <c r="J15" s="10" t="s">
        <v>58</v>
      </c>
      <c r="K15" s="11">
        <v>59.99</v>
      </c>
      <c r="L15" s="12">
        <v>72</v>
      </c>
      <c r="M15" s="30">
        <f t="shared" si="0"/>
        <v>26.662222222222223</v>
      </c>
      <c r="N15" s="30">
        <f t="shared" si="1"/>
        <v>1919.68</v>
      </c>
    </row>
    <row r="16" spans="2:14" ht="49.5" customHeight="1">
      <c r="B16" s="8" t="s">
        <v>44</v>
      </c>
      <c r="C16" s="8" t="s">
        <v>26</v>
      </c>
      <c r="D16" s="32" t="s">
        <v>27</v>
      </c>
      <c r="E16" s="8" t="s">
        <v>28</v>
      </c>
      <c r="F16" s="8" t="s">
        <v>16</v>
      </c>
      <c r="G16" s="8" t="s">
        <v>45</v>
      </c>
      <c r="H16" s="9" t="s">
        <v>46</v>
      </c>
      <c r="I16" s="10" t="s">
        <v>59</v>
      </c>
      <c r="J16" s="10" t="s">
        <v>60</v>
      </c>
      <c r="K16" s="11">
        <v>59.99</v>
      </c>
      <c r="L16" s="12">
        <v>48</v>
      </c>
      <c r="M16" s="30">
        <f t="shared" si="0"/>
        <v>26.662222222222223</v>
      </c>
      <c r="N16" s="30">
        <f t="shared" si="1"/>
        <v>1279.7866666666666</v>
      </c>
    </row>
    <row r="17" spans="2:14" ht="49.5" customHeight="1" thickBot="1">
      <c r="B17" s="13" t="s">
        <v>44</v>
      </c>
      <c r="C17" s="13" t="s">
        <v>26</v>
      </c>
      <c r="D17" s="33" t="s">
        <v>27</v>
      </c>
      <c r="E17" s="13" t="s">
        <v>28</v>
      </c>
      <c r="F17" s="13" t="s">
        <v>16</v>
      </c>
      <c r="G17" s="13" t="s">
        <v>45</v>
      </c>
      <c r="H17" s="14" t="s">
        <v>46</v>
      </c>
      <c r="I17" s="15" t="s">
        <v>61</v>
      </c>
      <c r="J17" s="15" t="s">
        <v>62</v>
      </c>
      <c r="K17" s="16">
        <v>59.99</v>
      </c>
      <c r="L17" s="17">
        <v>24</v>
      </c>
      <c r="M17" s="30">
        <f t="shared" si="0"/>
        <v>26.662222222222223</v>
      </c>
      <c r="N17" s="30">
        <f t="shared" si="1"/>
        <v>639.89333333333332</v>
      </c>
    </row>
    <row r="18" spans="2:14" ht="49.5" customHeight="1">
      <c r="B18" s="18" t="s">
        <v>44</v>
      </c>
      <c r="C18" s="18" t="s">
        <v>26</v>
      </c>
      <c r="D18" s="31" t="s">
        <v>27</v>
      </c>
      <c r="E18" s="18" t="s">
        <v>28</v>
      </c>
      <c r="F18" s="18" t="s">
        <v>16</v>
      </c>
      <c r="G18" s="18" t="s">
        <v>45</v>
      </c>
      <c r="H18" s="19" t="s">
        <v>46</v>
      </c>
      <c r="I18" s="20" t="s">
        <v>63</v>
      </c>
      <c r="J18" s="20" t="s">
        <v>64</v>
      </c>
      <c r="K18" s="21">
        <v>59.99</v>
      </c>
      <c r="L18" s="22">
        <v>12</v>
      </c>
      <c r="M18" s="30">
        <f t="shared" si="0"/>
        <v>26.662222222222223</v>
      </c>
      <c r="N18" s="30">
        <f t="shared" si="1"/>
        <v>319.94666666666666</v>
      </c>
    </row>
    <row r="19" spans="2:14" ht="49.5" customHeight="1">
      <c r="B19" s="8" t="s">
        <v>44</v>
      </c>
      <c r="C19" s="8" t="s">
        <v>26</v>
      </c>
      <c r="D19" s="32" t="s">
        <v>27</v>
      </c>
      <c r="E19" s="8" t="s">
        <v>28</v>
      </c>
      <c r="F19" s="8" t="s">
        <v>16</v>
      </c>
      <c r="G19" s="8" t="s">
        <v>45</v>
      </c>
      <c r="H19" s="9" t="s">
        <v>46</v>
      </c>
      <c r="I19" s="10" t="s">
        <v>65</v>
      </c>
      <c r="J19" s="10" t="s">
        <v>66</v>
      </c>
      <c r="K19" s="11">
        <v>59.99</v>
      </c>
      <c r="L19" s="22">
        <v>12</v>
      </c>
      <c r="M19" s="30">
        <f t="shared" si="0"/>
        <v>26.662222222222223</v>
      </c>
      <c r="N19" s="30">
        <f t="shared" si="1"/>
        <v>319.94666666666666</v>
      </c>
    </row>
    <row r="20" spans="2:14" ht="49.5" customHeight="1">
      <c r="B20" s="8" t="s">
        <v>44</v>
      </c>
      <c r="C20" s="8" t="s">
        <v>26</v>
      </c>
      <c r="D20" s="32" t="s">
        <v>29</v>
      </c>
      <c r="E20" s="8" t="s">
        <v>28</v>
      </c>
      <c r="F20" s="8" t="s">
        <v>6</v>
      </c>
      <c r="G20" s="8" t="s">
        <v>45</v>
      </c>
      <c r="H20" s="9" t="s">
        <v>46</v>
      </c>
      <c r="I20" s="10" t="s">
        <v>47</v>
      </c>
      <c r="J20" s="10" t="s">
        <v>48</v>
      </c>
      <c r="K20" s="11">
        <v>59.99</v>
      </c>
      <c r="L20" s="12">
        <v>36</v>
      </c>
      <c r="M20" s="30">
        <f t="shared" si="0"/>
        <v>26.662222222222223</v>
      </c>
      <c r="N20" s="30">
        <f t="shared" si="1"/>
        <v>959.84</v>
      </c>
    </row>
    <row r="21" spans="2:14" ht="49.5" customHeight="1">
      <c r="B21" s="8" t="s">
        <v>44</v>
      </c>
      <c r="C21" s="8" t="s">
        <v>26</v>
      </c>
      <c r="D21" s="32" t="s">
        <v>29</v>
      </c>
      <c r="E21" s="8" t="s">
        <v>28</v>
      </c>
      <c r="F21" s="8" t="s">
        <v>6</v>
      </c>
      <c r="G21" s="8" t="s">
        <v>45</v>
      </c>
      <c r="H21" s="9" t="s">
        <v>46</v>
      </c>
      <c r="I21" s="10" t="s">
        <v>49</v>
      </c>
      <c r="J21" s="10" t="s">
        <v>50</v>
      </c>
      <c r="K21" s="11">
        <v>59.99</v>
      </c>
      <c r="L21" s="12">
        <v>72</v>
      </c>
      <c r="M21" s="30">
        <f t="shared" si="0"/>
        <v>26.662222222222223</v>
      </c>
      <c r="N21" s="30">
        <f t="shared" si="1"/>
        <v>1919.68</v>
      </c>
    </row>
    <row r="22" spans="2:14" ht="49.5" customHeight="1">
      <c r="B22" s="8" t="s">
        <v>44</v>
      </c>
      <c r="C22" s="8" t="s">
        <v>26</v>
      </c>
      <c r="D22" s="32" t="s">
        <v>29</v>
      </c>
      <c r="E22" s="8" t="s">
        <v>28</v>
      </c>
      <c r="F22" s="8" t="s">
        <v>6</v>
      </c>
      <c r="G22" s="8" t="s">
        <v>45</v>
      </c>
      <c r="H22" s="9" t="s">
        <v>46</v>
      </c>
      <c r="I22" s="10" t="s">
        <v>51</v>
      </c>
      <c r="J22" s="10" t="s">
        <v>52</v>
      </c>
      <c r="K22" s="11">
        <v>59.99</v>
      </c>
      <c r="L22" s="12">
        <v>60</v>
      </c>
      <c r="M22" s="30">
        <f t="shared" si="0"/>
        <v>26.662222222222223</v>
      </c>
      <c r="N22" s="30">
        <f t="shared" si="1"/>
        <v>1599.7333333333333</v>
      </c>
    </row>
    <row r="23" spans="2:14" ht="49.5" customHeight="1">
      <c r="B23" s="8" t="s">
        <v>44</v>
      </c>
      <c r="C23" s="8" t="s">
        <v>26</v>
      </c>
      <c r="D23" s="32" t="s">
        <v>29</v>
      </c>
      <c r="E23" s="8" t="s">
        <v>28</v>
      </c>
      <c r="F23" s="8" t="s">
        <v>6</v>
      </c>
      <c r="G23" s="8" t="s">
        <v>45</v>
      </c>
      <c r="H23" s="9" t="s">
        <v>46</v>
      </c>
      <c r="I23" s="10" t="s">
        <v>53</v>
      </c>
      <c r="J23" s="10" t="s">
        <v>54</v>
      </c>
      <c r="K23" s="11">
        <v>59.99</v>
      </c>
      <c r="L23" s="12">
        <v>48</v>
      </c>
      <c r="M23" s="30">
        <f t="shared" si="0"/>
        <v>26.662222222222223</v>
      </c>
      <c r="N23" s="30">
        <f t="shared" si="1"/>
        <v>1279.7866666666666</v>
      </c>
    </row>
    <row r="24" spans="2:14" ht="49.5" customHeight="1">
      <c r="B24" s="8" t="s">
        <v>44</v>
      </c>
      <c r="C24" s="8" t="s">
        <v>26</v>
      </c>
      <c r="D24" s="32" t="s">
        <v>29</v>
      </c>
      <c r="E24" s="8" t="s">
        <v>28</v>
      </c>
      <c r="F24" s="8" t="s">
        <v>6</v>
      </c>
      <c r="G24" s="8" t="s">
        <v>45</v>
      </c>
      <c r="H24" s="9" t="s">
        <v>46</v>
      </c>
      <c r="I24" s="10" t="s">
        <v>55</v>
      </c>
      <c r="J24" s="10" t="s">
        <v>56</v>
      </c>
      <c r="K24" s="11">
        <v>59.99</v>
      </c>
      <c r="L24" s="12">
        <v>72</v>
      </c>
      <c r="M24" s="30">
        <f t="shared" si="0"/>
        <v>26.662222222222223</v>
      </c>
      <c r="N24" s="30">
        <f t="shared" si="1"/>
        <v>1919.68</v>
      </c>
    </row>
    <row r="25" spans="2:14" ht="49.5" customHeight="1">
      <c r="B25" s="8" t="s">
        <v>44</v>
      </c>
      <c r="C25" s="8" t="s">
        <v>26</v>
      </c>
      <c r="D25" s="32" t="s">
        <v>29</v>
      </c>
      <c r="E25" s="8" t="s">
        <v>28</v>
      </c>
      <c r="F25" s="8" t="s">
        <v>6</v>
      </c>
      <c r="G25" s="8" t="s">
        <v>45</v>
      </c>
      <c r="H25" s="9" t="s">
        <v>46</v>
      </c>
      <c r="I25" s="10" t="s">
        <v>57</v>
      </c>
      <c r="J25" s="10" t="s">
        <v>58</v>
      </c>
      <c r="K25" s="11">
        <v>59.99</v>
      </c>
      <c r="L25" s="12">
        <v>72</v>
      </c>
      <c r="M25" s="30">
        <f t="shared" si="0"/>
        <v>26.662222222222223</v>
      </c>
      <c r="N25" s="30">
        <f t="shared" si="1"/>
        <v>1919.68</v>
      </c>
    </row>
    <row r="26" spans="2:14" ht="49.5" customHeight="1">
      <c r="B26" s="8" t="s">
        <v>44</v>
      </c>
      <c r="C26" s="8" t="s">
        <v>26</v>
      </c>
      <c r="D26" s="32" t="s">
        <v>29</v>
      </c>
      <c r="E26" s="8" t="s">
        <v>28</v>
      </c>
      <c r="F26" s="8" t="s">
        <v>6</v>
      </c>
      <c r="G26" s="8" t="s">
        <v>45</v>
      </c>
      <c r="H26" s="9" t="s">
        <v>46</v>
      </c>
      <c r="I26" s="10" t="s">
        <v>59</v>
      </c>
      <c r="J26" s="10" t="s">
        <v>60</v>
      </c>
      <c r="K26" s="11">
        <v>59.99</v>
      </c>
      <c r="L26" s="12">
        <v>48</v>
      </c>
      <c r="M26" s="30">
        <f t="shared" si="0"/>
        <v>26.662222222222223</v>
      </c>
      <c r="N26" s="30">
        <f t="shared" si="1"/>
        <v>1279.7866666666666</v>
      </c>
    </row>
    <row r="27" spans="2:14" ht="49.5" customHeight="1" thickBot="1">
      <c r="B27" s="8" t="s">
        <v>44</v>
      </c>
      <c r="C27" s="8" t="s">
        <v>26</v>
      </c>
      <c r="D27" s="32" t="s">
        <v>29</v>
      </c>
      <c r="E27" s="8" t="s">
        <v>28</v>
      </c>
      <c r="F27" s="8" t="s">
        <v>6</v>
      </c>
      <c r="G27" s="8" t="s">
        <v>45</v>
      </c>
      <c r="H27" s="9" t="s">
        <v>46</v>
      </c>
      <c r="I27" s="10" t="s">
        <v>61</v>
      </c>
      <c r="J27" s="10" t="s">
        <v>62</v>
      </c>
      <c r="K27" s="11">
        <v>59.99</v>
      </c>
      <c r="L27" s="17">
        <v>24</v>
      </c>
      <c r="M27" s="30">
        <f t="shared" si="0"/>
        <v>26.662222222222223</v>
      </c>
      <c r="N27" s="30">
        <f t="shared" si="1"/>
        <v>639.89333333333332</v>
      </c>
    </row>
    <row r="28" spans="2:14" ht="49.5" customHeight="1">
      <c r="B28" s="8" t="s">
        <v>44</v>
      </c>
      <c r="C28" s="8" t="s">
        <v>26</v>
      </c>
      <c r="D28" s="32" t="s">
        <v>29</v>
      </c>
      <c r="E28" s="8" t="s">
        <v>28</v>
      </c>
      <c r="F28" s="8" t="s">
        <v>6</v>
      </c>
      <c r="G28" s="8" t="s">
        <v>45</v>
      </c>
      <c r="H28" s="9" t="s">
        <v>46</v>
      </c>
      <c r="I28" s="10" t="s">
        <v>63</v>
      </c>
      <c r="J28" s="10" t="s">
        <v>64</v>
      </c>
      <c r="K28" s="11">
        <v>59.99</v>
      </c>
      <c r="L28" s="22">
        <v>12</v>
      </c>
      <c r="M28" s="30">
        <f t="shared" si="0"/>
        <v>26.662222222222223</v>
      </c>
      <c r="N28" s="30">
        <f t="shared" si="1"/>
        <v>319.94666666666666</v>
      </c>
    </row>
    <row r="29" spans="2:14" ht="49.5" customHeight="1" thickBot="1">
      <c r="B29" s="13" t="s">
        <v>44</v>
      </c>
      <c r="C29" s="13" t="s">
        <v>26</v>
      </c>
      <c r="D29" s="33" t="s">
        <v>29</v>
      </c>
      <c r="E29" s="13" t="s">
        <v>28</v>
      </c>
      <c r="F29" s="13" t="s">
        <v>6</v>
      </c>
      <c r="G29" s="13" t="s">
        <v>45</v>
      </c>
      <c r="H29" s="14" t="s">
        <v>46</v>
      </c>
      <c r="I29" s="15" t="s">
        <v>65</v>
      </c>
      <c r="J29" s="15" t="s">
        <v>66</v>
      </c>
      <c r="K29" s="16">
        <v>59.99</v>
      </c>
      <c r="L29" s="22">
        <v>12</v>
      </c>
      <c r="M29" s="30">
        <f t="shared" si="0"/>
        <v>26.662222222222223</v>
      </c>
      <c r="N29" s="30">
        <f t="shared" si="1"/>
        <v>319.94666666666666</v>
      </c>
    </row>
    <row r="30" spans="2:14" ht="49.5" customHeight="1">
      <c r="B30" s="18" t="s">
        <v>44</v>
      </c>
      <c r="C30" s="18" t="s">
        <v>26</v>
      </c>
      <c r="D30" s="31" t="s">
        <v>30</v>
      </c>
      <c r="E30" s="18" t="s">
        <v>28</v>
      </c>
      <c r="F30" s="18" t="s">
        <v>17</v>
      </c>
      <c r="G30" s="18" t="s">
        <v>45</v>
      </c>
      <c r="H30" s="19" t="s">
        <v>46</v>
      </c>
      <c r="I30" s="20" t="s">
        <v>47</v>
      </c>
      <c r="J30" s="20" t="s">
        <v>48</v>
      </c>
      <c r="K30" s="21">
        <v>59.99</v>
      </c>
      <c r="L30" s="12">
        <v>36</v>
      </c>
      <c r="M30" s="30">
        <f t="shared" si="0"/>
        <v>26.662222222222223</v>
      </c>
      <c r="N30" s="30">
        <f t="shared" si="1"/>
        <v>959.84</v>
      </c>
    </row>
    <row r="31" spans="2:14" ht="49.5" customHeight="1">
      <c r="B31" s="8" t="s">
        <v>44</v>
      </c>
      <c r="C31" s="8" t="s">
        <v>26</v>
      </c>
      <c r="D31" s="32" t="s">
        <v>30</v>
      </c>
      <c r="E31" s="8" t="s">
        <v>28</v>
      </c>
      <c r="F31" s="8" t="s">
        <v>17</v>
      </c>
      <c r="G31" s="8" t="s">
        <v>45</v>
      </c>
      <c r="H31" s="9" t="s">
        <v>46</v>
      </c>
      <c r="I31" s="10" t="s">
        <v>49</v>
      </c>
      <c r="J31" s="10" t="s">
        <v>50</v>
      </c>
      <c r="K31" s="11">
        <v>59.99</v>
      </c>
      <c r="L31" s="12">
        <v>72</v>
      </c>
      <c r="M31" s="30">
        <f t="shared" si="0"/>
        <v>26.662222222222223</v>
      </c>
      <c r="N31" s="30">
        <f t="shared" si="1"/>
        <v>1919.68</v>
      </c>
    </row>
    <row r="32" spans="2:14" ht="49.5" customHeight="1">
      <c r="B32" s="8" t="s">
        <v>44</v>
      </c>
      <c r="C32" s="8" t="s">
        <v>26</v>
      </c>
      <c r="D32" s="32" t="s">
        <v>30</v>
      </c>
      <c r="E32" s="8" t="s">
        <v>28</v>
      </c>
      <c r="F32" s="8" t="s">
        <v>17</v>
      </c>
      <c r="G32" s="8" t="s">
        <v>45</v>
      </c>
      <c r="H32" s="9" t="s">
        <v>46</v>
      </c>
      <c r="I32" s="10" t="s">
        <v>51</v>
      </c>
      <c r="J32" s="10" t="s">
        <v>52</v>
      </c>
      <c r="K32" s="11">
        <v>59.99</v>
      </c>
      <c r="L32" s="12">
        <v>60</v>
      </c>
      <c r="M32" s="30">
        <f t="shared" si="0"/>
        <v>26.662222222222223</v>
      </c>
      <c r="N32" s="30">
        <f t="shared" si="1"/>
        <v>1599.7333333333333</v>
      </c>
    </row>
    <row r="33" spans="2:14" ht="49.5" customHeight="1">
      <c r="B33" s="8" t="s">
        <v>44</v>
      </c>
      <c r="C33" s="8" t="s">
        <v>26</v>
      </c>
      <c r="D33" s="32" t="s">
        <v>30</v>
      </c>
      <c r="E33" s="8" t="s">
        <v>28</v>
      </c>
      <c r="F33" s="8" t="s">
        <v>17</v>
      </c>
      <c r="G33" s="8" t="s">
        <v>45</v>
      </c>
      <c r="H33" s="9" t="s">
        <v>46</v>
      </c>
      <c r="I33" s="10" t="s">
        <v>53</v>
      </c>
      <c r="J33" s="10" t="s">
        <v>54</v>
      </c>
      <c r="K33" s="11">
        <v>59.99</v>
      </c>
      <c r="L33" s="12">
        <v>48</v>
      </c>
      <c r="M33" s="30">
        <f t="shared" si="0"/>
        <v>26.662222222222223</v>
      </c>
      <c r="N33" s="30">
        <f t="shared" si="1"/>
        <v>1279.7866666666666</v>
      </c>
    </row>
    <row r="34" spans="2:14" ht="49.5" customHeight="1">
      <c r="B34" s="8" t="s">
        <v>44</v>
      </c>
      <c r="C34" s="8" t="s">
        <v>26</v>
      </c>
      <c r="D34" s="32" t="s">
        <v>30</v>
      </c>
      <c r="E34" s="8" t="s">
        <v>28</v>
      </c>
      <c r="F34" s="8" t="s">
        <v>17</v>
      </c>
      <c r="G34" s="8" t="s">
        <v>45</v>
      </c>
      <c r="H34" s="9" t="s">
        <v>46</v>
      </c>
      <c r="I34" s="10" t="s">
        <v>55</v>
      </c>
      <c r="J34" s="10" t="s">
        <v>56</v>
      </c>
      <c r="K34" s="11">
        <v>59.99</v>
      </c>
      <c r="L34" s="12">
        <v>72</v>
      </c>
      <c r="M34" s="30">
        <f t="shared" si="0"/>
        <v>26.662222222222223</v>
      </c>
      <c r="N34" s="30">
        <f t="shared" si="1"/>
        <v>1919.68</v>
      </c>
    </row>
    <row r="35" spans="2:14" ht="49.5" customHeight="1">
      <c r="B35" s="8" t="s">
        <v>44</v>
      </c>
      <c r="C35" s="8" t="s">
        <v>26</v>
      </c>
      <c r="D35" s="32" t="s">
        <v>30</v>
      </c>
      <c r="E35" s="8" t="s">
        <v>28</v>
      </c>
      <c r="F35" s="8" t="s">
        <v>17</v>
      </c>
      <c r="G35" s="8" t="s">
        <v>45</v>
      </c>
      <c r="H35" s="9" t="s">
        <v>46</v>
      </c>
      <c r="I35" s="10" t="s">
        <v>57</v>
      </c>
      <c r="J35" s="10" t="s">
        <v>58</v>
      </c>
      <c r="K35" s="11">
        <v>59.99</v>
      </c>
      <c r="L35" s="12">
        <v>72</v>
      </c>
      <c r="M35" s="30">
        <f t="shared" si="0"/>
        <v>26.662222222222223</v>
      </c>
      <c r="N35" s="30">
        <f t="shared" si="1"/>
        <v>1919.68</v>
      </c>
    </row>
    <row r="36" spans="2:14" ht="49.5" customHeight="1">
      <c r="B36" s="8" t="s">
        <v>44</v>
      </c>
      <c r="C36" s="8" t="s">
        <v>26</v>
      </c>
      <c r="D36" s="32" t="s">
        <v>30</v>
      </c>
      <c r="E36" s="8" t="s">
        <v>28</v>
      </c>
      <c r="F36" s="8" t="s">
        <v>17</v>
      </c>
      <c r="G36" s="8" t="s">
        <v>45</v>
      </c>
      <c r="H36" s="9" t="s">
        <v>46</v>
      </c>
      <c r="I36" s="10" t="s">
        <v>59</v>
      </c>
      <c r="J36" s="10" t="s">
        <v>60</v>
      </c>
      <c r="K36" s="11">
        <v>59.99</v>
      </c>
      <c r="L36" s="12">
        <v>48</v>
      </c>
      <c r="M36" s="30">
        <f t="shared" si="0"/>
        <v>26.662222222222223</v>
      </c>
      <c r="N36" s="30">
        <f t="shared" si="1"/>
        <v>1279.7866666666666</v>
      </c>
    </row>
    <row r="37" spans="2:14" ht="49.5" customHeight="1" thickBot="1">
      <c r="B37" s="8" t="s">
        <v>44</v>
      </c>
      <c r="C37" s="8" t="s">
        <v>26</v>
      </c>
      <c r="D37" s="32" t="s">
        <v>30</v>
      </c>
      <c r="E37" s="8" t="s">
        <v>28</v>
      </c>
      <c r="F37" s="8" t="s">
        <v>17</v>
      </c>
      <c r="G37" s="8" t="s">
        <v>45</v>
      </c>
      <c r="H37" s="9" t="s">
        <v>46</v>
      </c>
      <c r="I37" s="10" t="s">
        <v>61</v>
      </c>
      <c r="J37" s="10" t="s">
        <v>62</v>
      </c>
      <c r="K37" s="11">
        <v>59.99</v>
      </c>
      <c r="L37" s="17">
        <v>24</v>
      </c>
      <c r="M37" s="30">
        <f t="shared" si="0"/>
        <v>26.662222222222223</v>
      </c>
      <c r="N37" s="30">
        <f t="shared" si="1"/>
        <v>639.89333333333332</v>
      </c>
    </row>
    <row r="38" spans="2:14" ht="49.5" customHeight="1">
      <c r="B38" s="8" t="s">
        <v>44</v>
      </c>
      <c r="C38" s="8" t="s">
        <v>26</v>
      </c>
      <c r="D38" s="32" t="s">
        <v>30</v>
      </c>
      <c r="E38" s="8" t="s">
        <v>28</v>
      </c>
      <c r="F38" s="8" t="s">
        <v>17</v>
      </c>
      <c r="G38" s="8" t="s">
        <v>45</v>
      </c>
      <c r="H38" s="9" t="s">
        <v>46</v>
      </c>
      <c r="I38" s="10" t="s">
        <v>63</v>
      </c>
      <c r="J38" s="10" t="s">
        <v>64</v>
      </c>
      <c r="K38" s="11">
        <v>59.99</v>
      </c>
      <c r="L38" s="22">
        <v>12</v>
      </c>
      <c r="M38" s="30">
        <f t="shared" si="0"/>
        <v>26.662222222222223</v>
      </c>
      <c r="N38" s="30">
        <f t="shared" si="1"/>
        <v>319.94666666666666</v>
      </c>
    </row>
    <row r="39" spans="2:14" ht="49.5" customHeight="1" thickBot="1">
      <c r="B39" s="13" t="s">
        <v>44</v>
      </c>
      <c r="C39" s="13" t="s">
        <v>26</v>
      </c>
      <c r="D39" s="33" t="s">
        <v>30</v>
      </c>
      <c r="E39" s="13" t="s">
        <v>28</v>
      </c>
      <c r="F39" s="13" t="s">
        <v>17</v>
      </c>
      <c r="G39" s="13" t="s">
        <v>45</v>
      </c>
      <c r="H39" s="14" t="s">
        <v>46</v>
      </c>
      <c r="I39" s="15" t="s">
        <v>65</v>
      </c>
      <c r="J39" s="15" t="s">
        <v>66</v>
      </c>
      <c r="K39" s="16">
        <v>59.99</v>
      </c>
      <c r="L39" s="22">
        <v>12</v>
      </c>
      <c r="M39" s="30">
        <f t="shared" si="0"/>
        <v>26.662222222222223</v>
      </c>
      <c r="N39" s="30">
        <f t="shared" si="1"/>
        <v>319.94666666666666</v>
      </c>
    </row>
    <row r="40" spans="2:14" ht="49.5" customHeight="1">
      <c r="B40" s="18" t="s">
        <v>44</v>
      </c>
      <c r="C40" s="18" t="s">
        <v>26</v>
      </c>
      <c r="D40" s="31" t="s">
        <v>79</v>
      </c>
      <c r="E40" s="18" t="s">
        <v>28</v>
      </c>
      <c r="F40" s="18" t="s">
        <v>8</v>
      </c>
      <c r="G40" s="18" t="s">
        <v>45</v>
      </c>
      <c r="H40" s="19" t="s">
        <v>46</v>
      </c>
      <c r="I40" s="20" t="s">
        <v>47</v>
      </c>
      <c r="J40" s="20" t="s">
        <v>48</v>
      </c>
      <c r="K40" s="21">
        <v>59.99</v>
      </c>
      <c r="L40" s="12">
        <v>72</v>
      </c>
      <c r="M40" s="30">
        <f t="shared" si="0"/>
        <v>26.662222222222223</v>
      </c>
      <c r="N40" s="30">
        <f t="shared" si="1"/>
        <v>1919.68</v>
      </c>
    </row>
    <row r="41" spans="2:14" ht="49.5" customHeight="1">
      <c r="B41" s="8" t="s">
        <v>44</v>
      </c>
      <c r="C41" s="8" t="s">
        <v>26</v>
      </c>
      <c r="D41" s="32" t="s">
        <v>79</v>
      </c>
      <c r="E41" s="8" t="s">
        <v>28</v>
      </c>
      <c r="F41" s="8" t="s">
        <v>8</v>
      </c>
      <c r="G41" s="8" t="s">
        <v>45</v>
      </c>
      <c r="H41" s="9" t="s">
        <v>46</v>
      </c>
      <c r="I41" s="10" t="s">
        <v>49</v>
      </c>
      <c r="J41" s="10" t="s">
        <v>50</v>
      </c>
      <c r="K41" s="11">
        <v>59.99</v>
      </c>
      <c r="L41" s="12">
        <v>156</v>
      </c>
      <c r="M41" s="30">
        <f t="shared" si="0"/>
        <v>26.662222222222223</v>
      </c>
      <c r="N41" s="30">
        <f t="shared" si="1"/>
        <v>4159.3066666666664</v>
      </c>
    </row>
    <row r="42" spans="2:14" ht="49.5" customHeight="1">
      <c r="B42" s="8" t="s">
        <v>44</v>
      </c>
      <c r="C42" s="8" t="s">
        <v>26</v>
      </c>
      <c r="D42" s="32" t="s">
        <v>79</v>
      </c>
      <c r="E42" s="8" t="s">
        <v>28</v>
      </c>
      <c r="F42" s="8" t="s">
        <v>8</v>
      </c>
      <c r="G42" s="8" t="s">
        <v>45</v>
      </c>
      <c r="H42" s="9" t="s">
        <v>46</v>
      </c>
      <c r="I42" s="10" t="s">
        <v>51</v>
      </c>
      <c r="J42" s="10" t="s">
        <v>52</v>
      </c>
      <c r="K42" s="11">
        <v>59.99</v>
      </c>
      <c r="L42" s="12">
        <v>108</v>
      </c>
      <c r="M42" s="30">
        <f t="shared" si="0"/>
        <v>26.662222222222223</v>
      </c>
      <c r="N42" s="30">
        <f t="shared" si="1"/>
        <v>2879.52</v>
      </c>
    </row>
    <row r="43" spans="2:14" ht="49.5" customHeight="1">
      <c r="B43" s="8" t="s">
        <v>44</v>
      </c>
      <c r="C43" s="8" t="s">
        <v>26</v>
      </c>
      <c r="D43" s="32" t="s">
        <v>79</v>
      </c>
      <c r="E43" s="8" t="s">
        <v>28</v>
      </c>
      <c r="F43" s="8" t="s">
        <v>8</v>
      </c>
      <c r="G43" s="8" t="s">
        <v>45</v>
      </c>
      <c r="H43" s="9" t="s">
        <v>46</v>
      </c>
      <c r="I43" s="10" t="s">
        <v>53</v>
      </c>
      <c r="J43" s="10" t="s">
        <v>54</v>
      </c>
      <c r="K43" s="11">
        <v>59.99</v>
      </c>
      <c r="L43" s="12">
        <v>48</v>
      </c>
      <c r="M43" s="30">
        <f t="shared" si="0"/>
        <v>26.662222222222223</v>
      </c>
      <c r="N43" s="30">
        <f t="shared" si="1"/>
        <v>1279.7866666666666</v>
      </c>
    </row>
    <row r="44" spans="2:14" ht="49.5" customHeight="1">
      <c r="B44" s="8" t="s">
        <v>44</v>
      </c>
      <c r="C44" s="8" t="s">
        <v>26</v>
      </c>
      <c r="D44" s="32" t="s">
        <v>79</v>
      </c>
      <c r="E44" s="8" t="s">
        <v>28</v>
      </c>
      <c r="F44" s="8" t="s">
        <v>8</v>
      </c>
      <c r="G44" s="8" t="s">
        <v>45</v>
      </c>
      <c r="H44" s="9" t="s">
        <v>46</v>
      </c>
      <c r="I44" s="10" t="s">
        <v>55</v>
      </c>
      <c r="J44" s="10" t="s">
        <v>56</v>
      </c>
      <c r="K44" s="11">
        <v>59.99</v>
      </c>
      <c r="L44" s="12">
        <v>72</v>
      </c>
      <c r="M44" s="30">
        <f t="shared" si="0"/>
        <v>26.662222222222223</v>
      </c>
      <c r="N44" s="30">
        <f t="shared" si="1"/>
        <v>1919.68</v>
      </c>
    </row>
    <row r="45" spans="2:14" ht="49.5" customHeight="1">
      <c r="B45" s="8" t="s">
        <v>44</v>
      </c>
      <c r="C45" s="8" t="s">
        <v>26</v>
      </c>
      <c r="D45" s="32" t="s">
        <v>79</v>
      </c>
      <c r="E45" s="8" t="s">
        <v>28</v>
      </c>
      <c r="F45" s="8" t="s">
        <v>8</v>
      </c>
      <c r="G45" s="8" t="s">
        <v>45</v>
      </c>
      <c r="H45" s="9" t="s">
        <v>46</v>
      </c>
      <c r="I45" s="10" t="s">
        <v>57</v>
      </c>
      <c r="J45" s="10" t="s">
        <v>58</v>
      </c>
      <c r="K45" s="11">
        <v>59.99</v>
      </c>
      <c r="L45" s="12">
        <v>72</v>
      </c>
      <c r="M45" s="30">
        <f t="shared" si="0"/>
        <v>26.662222222222223</v>
      </c>
      <c r="N45" s="30">
        <f t="shared" si="1"/>
        <v>1919.68</v>
      </c>
    </row>
    <row r="46" spans="2:14" ht="49.5" customHeight="1">
      <c r="B46" s="8" t="s">
        <v>44</v>
      </c>
      <c r="C46" s="8" t="s">
        <v>26</v>
      </c>
      <c r="D46" s="32" t="s">
        <v>79</v>
      </c>
      <c r="E46" s="8" t="s">
        <v>28</v>
      </c>
      <c r="F46" s="8" t="s">
        <v>8</v>
      </c>
      <c r="G46" s="8" t="s">
        <v>45</v>
      </c>
      <c r="H46" s="9" t="s">
        <v>46</v>
      </c>
      <c r="I46" s="10" t="s">
        <v>59</v>
      </c>
      <c r="J46" s="10" t="s">
        <v>60</v>
      </c>
      <c r="K46" s="11">
        <v>59.99</v>
      </c>
      <c r="L46" s="12">
        <v>60</v>
      </c>
      <c r="M46" s="30">
        <f t="shared" si="0"/>
        <v>26.662222222222223</v>
      </c>
      <c r="N46" s="30">
        <f t="shared" si="1"/>
        <v>1599.7333333333333</v>
      </c>
    </row>
    <row r="47" spans="2:14" ht="49.5" customHeight="1" thickBot="1">
      <c r="B47" s="8" t="s">
        <v>44</v>
      </c>
      <c r="C47" s="8" t="s">
        <v>26</v>
      </c>
      <c r="D47" s="32" t="s">
        <v>79</v>
      </c>
      <c r="E47" s="8" t="s">
        <v>28</v>
      </c>
      <c r="F47" s="8" t="s">
        <v>8</v>
      </c>
      <c r="G47" s="8" t="s">
        <v>45</v>
      </c>
      <c r="H47" s="9" t="s">
        <v>46</v>
      </c>
      <c r="I47" s="10" t="s">
        <v>61</v>
      </c>
      <c r="J47" s="10" t="s">
        <v>62</v>
      </c>
      <c r="K47" s="11">
        <v>59.99</v>
      </c>
      <c r="L47" s="17">
        <v>24</v>
      </c>
      <c r="M47" s="30">
        <f t="shared" si="0"/>
        <v>26.662222222222223</v>
      </c>
      <c r="N47" s="30">
        <f t="shared" si="1"/>
        <v>639.89333333333332</v>
      </c>
    </row>
    <row r="48" spans="2:14" ht="49.5" customHeight="1">
      <c r="B48" s="8" t="s">
        <v>44</v>
      </c>
      <c r="C48" s="8" t="s">
        <v>26</v>
      </c>
      <c r="D48" s="32" t="s">
        <v>79</v>
      </c>
      <c r="E48" s="8" t="s">
        <v>28</v>
      </c>
      <c r="F48" s="8" t="s">
        <v>8</v>
      </c>
      <c r="G48" s="8" t="s">
        <v>45</v>
      </c>
      <c r="H48" s="9" t="s">
        <v>46</v>
      </c>
      <c r="I48" s="10" t="s">
        <v>63</v>
      </c>
      <c r="J48" s="10" t="s">
        <v>64</v>
      </c>
      <c r="K48" s="11">
        <v>59.99</v>
      </c>
      <c r="L48" s="22">
        <v>12</v>
      </c>
      <c r="M48" s="30">
        <f t="shared" si="0"/>
        <v>26.662222222222223</v>
      </c>
      <c r="N48" s="30">
        <f t="shared" si="1"/>
        <v>319.94666666666666</v>
      </c>
    </row>
    <row r="49" spans="2:14" ht="49.5" customHeight="1" thickBot="1">
      <c r="B49" s="13" t="s">
        <v>44</v>
      </c>
      <c r="C49" s="13" t="s">
        <v>26</v>
      </c>
      <c r="D49" s="33" t="s">
        <v>79</v>
      </c>
      <c r="E49" s="13" t="s">
        <v>28</v>
      </c>
      <c r="F49" s="13" t="s">
        <v>8</v>
      </c>
      <c r="G49" s="13" t="s">
        <v>45</v>
      </c>
      <c r="H49" s="14" t="s">
        <v>46</v>
      </c>
      <c r="I49" s="15" t="s">
        <v>65</v>
      </c>
      <c r="J49" s="15" t="s">
        <v>66</v>
      </c>
      <c r="K49" s="16">
        <v>59.99</v>
      </c>
      <c r="L49" s="22">
        <v>12</v>
      </c>
      <c r="M49" s="30">
        <f t="shared" si="0"/>
        <v>26.662222222222223</v>
      </c>
      <c r="N49" s="30">
        <f t="shared" si="1"/>
        <v>319.94666666666666</v>
      </c>
    </row>
  </sheetData>
  <mergeCells count="2">
    <mergeCell ref="B3:F5"/>
    <mergeCell ref="G3:L5"/>
  </mergeCells>
  <phoneticPr fontId="14" type="noConversion"/>
  <dataValidations disablePrompts="1" count="1">
    <dataValidation type="decimal" operator="greaterThan" allowBlank="1" showInputMessage="1" showErrorMessage="1" prompt="Minimum are 3 pices - The number is too low!" sqref="L10:L49">
      <formula1>2</formula1>
    </dataValidation>
  </dataValidations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Q1000"/>
  <sheetViews>
    <sheetView showGridLines="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 activeCell="O8" sqref="O8"/>
    </sheetView>
  </sheetViews>
  <sheetFormatPr defaultColWidth="14.42578125" defaultRowHeight="15" customHeight="1"/>
  <cols>
    <col min="1" max="1" width="8.7109375" customWidth="1"/>
    <col min="2" max="2" width="30.7109375" customWidth="1"/>
    <col min="3" max="3" width="17.140625" customWidth="1"/>
    <col min="4" max="4" width="21.28515625" customWidth="1"/>
    <col min="5" max="5" width="23.7109375" customWidth="1"/>
    <col min="6" max="6" width="15.42578125" customWidth="1"/>
    <col min="7" max="7" width="7.28515625" customWidth="1"/>
    <col min="8" max="8" width="23.42578125" customWidth="1"/>
    <col min="9" max="9" width="17.42578125" customWidth="1"/>
    <col min="10" max="10" width="7.28515625" customWidth="1"/>
    <col min="11" max="11" width="13.42578125" customWidth="1"/>
    <col min="12" max="12" width="19.85546875" customWidth="1"/>
    <col min="13" max="13" width="11" customWidth="1"/>
    <col min="14" max="14" width="8.7109375" hidden="1" customWidth="1"/>
    <col min="15" max="15" width="16.42578125" customWidth="1"/>
    <col min="16" max="16" width="8.7109375" customWidth="1"/>
    <col min="17" max="17" width="12.42578125" customWidth="1"/>
    <col min="18" max="22" width="8.7109375" customWidth="1"/>
  </cols>
  <sheetData>
    <row r="1" spans="2:17" ht="14.25" customHeight="1">
      <c r="G1" s="1"/>
      <c r="K1" s="1"/>
      <c r="L1" s="2"/>
    </row>
    <row r="2" spans="2:17" ht="14.25" customHeight="1">
      <c r="G2" s="1"/>
      <c r="K2" s="1"/>
      <c r="L2" s="2"/>
    </row>
    <row r="3" spans="2:17" ht="14.25" customHeight="1">
      <c r="B3" s="43" t="s">
        <v>34</v>
      </c>
      <c r="C3" s="44"/>
      <c r="D3" s="44"/>
      <c r="E3" s="44"/>
      <c r="F3" s="44"/>
      <c r="G3" s="47" t="s">
        <v>83</v>
      </c>
      <c r="H3" s="44"/>
      <c r="I3" s="44"/>
      <c r="J3" s="44"/>
      <c r="K3" s="44"/>
      <c r="L3" s="44"/>
    </row>
    <row r="4" spans="2:17" ht="14.25" customHeight="1">
      <c r="B4" s="44"/>
      <c r="C4" s="45"/>
      <c r="D4" s="45"/>
      <c r="E4" s="45"/>
      <c r="F4" s="44"/>
      <c r="G4" s="44"/>
      <c r="H4" s="45"/>
      <c r="I4" s="45"/>
      <c r="J4" s="45"/>
      <c r="K4" s="45"/>
      <c r="L4" s="44"/>
    </row>
    <row r="5" spans="2:17" ht="14.25" customHeight="1"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2:17" ht="14.25" customHeight="1">
      <c r="G6" s="1"/>
      <c r="K6" s="1"/>
      <c r="L6" s="2"/>
    </row>
    <row r="7" spans="2:17" ht="14.25" customHeight="1" thickBot="1">
      <c r="G7" s="1"/>
      <c r="K7" s="1"/>
      <c r="L7" s="2"/>
    </row>
    <row r="8" spans="2:17" ht="23.1" customHeight="1" thickBot="1">
      <c r="G8" s="1"/>
      <c r="K8" s="1"/>
      <c r="L8" s="39">
        <f>SUM(L10:L102)</f>
        <v>1380</v>
      </c>
      <c r="O8" s="40">
        <f>SUM(O10:O102)</f>
        <v>43087.199999999997</v>
      </c>
      <c r="Q8" s="34"/>
    </row>
    <row r="9" spans="2:17" ht="49.5" customHeight="1" thickBot="1">
      <c r="B9" s="3" t="s">
        <v>36</v>
      </c>
      <c r="C9" s="3" t="s">
        <v>0</v>
      </c>
      <c r="D9" s="3" t="s">
        <v>1</v>
      </c>
      <c r="E9" s="3" t="s">
        <v>2</v>
      </c>
      <c r="F9" s="3" t="s">
        <v>3</v>
      </c>
      <c r="G9" s="3" t="s">
        <v>37</v>
      </c>
      <c r="H9" s="4" t="s">
        <v>38</v>
      </c>
      <c r="I9" s="5" t="s">
        <v>39</v>
      </c>
      <c r="J9" s="5" t="s">
        <v>40</v>
      </c>
      <c r="K9" s="6" t="s">
        <v>41</v>
      </c>
      <c r="L9" s="37" t="s">
        <v>42</v>
      </c>
      <c r="M9" s="7" t="s">
        <v>43</v>
      </c>
      <c r="O9" s="36" t="s">
        <v>91</v>
      </c>
    </row>
    <row r="10" spans="2:17" ht="49.5" customHeight="1">
      <c r="B10" s="8" t="s">
        <v>44</v>
      </c>
      <c r="C10" s="8" t="s">
        <v>31</v>
      </c>
      <c r="D10" s="32" t="s">
        <v>32</v>
      </c>
      <c r="E10" s="8" t="s">
        <v>19</v>
      </c>
      <c r="F10" s="8" t="s">
        <v>86</v>
      </c>
      <c r="G10" s="8" t="s">
        <v>45</v>
      </c>
      <c r="H10" s="9" t="s">
        <v>46</v>
      </c>
      <c r="I10" s="10" t="s">
        <v>47</v>
      </c>
      <c r="J10" s="10" t="s">
        <v>48</v>
      </c>
      <c r="K10" s="23">
        <v>69.989999999999995</v>
      </c>
      <c r="L10" s="24">
        <v>12</v>
      </c>
      <c r="M10" s="30">
        <f t="shared" ref="M10:M41" si="0">K10/2.25</f>
        <v>31.106666666666666</v>
      </c>
      <c r="N10" s="1">
        <f t="shared" ref="N10:N41" si="1">L10*K10</f>
        <v>839.87999999999988</v>
      </c>
      <c r="O10" s="34">
        <f>L10*M10</f>
        <v>373.28</v>
      </c>
    </row>
    <row r="11" spans="2:17" ht="49.5" customHeight="1" thickBot="1">
      <c r="B11" s="8" t="s">
        <v>44</v>
      </c>
      <c r="C11" s="8" t="s">
        <v>31</v>
      </c>
      <c r="D11" s="32" t="s">
        <v>32</v>
      </c>
      <c r="E11" s="8" t="s">
        <v>19</v>
      </c>
      <c r="F11" s="8" t="s">
        <v>7</v>
      </c>
      <c r="G11" s="8" t="s">
        <v>45</v>
      </c>
      <c r="H11" s="9" t="s">
        <v>46</v>
      </c>
      <c r="I11" s="10" t="s">
        <v>49</v>
      </c>
      <c r="J11" s="10" t="s">
        <v>50</v>
      </c>
      <c r="K11" s="23">
        <v>69.989999999999995</v>
      </c>
      <c r="L11" s="25">
        <v>24</v>
      </c>
      <c r="M11" s="30">
        <f t="shared" si="0"/>
        <v>31.106666666666666</v>
      </c>
      <c r="N11" s="1">
        <f t="shared" si="1"/>
        <v>1679.7599999999998</v>
      </c>
      <c r="O11" s="34">
        <f t="shared" ref="O11:O74" si="2">L11*M11</f>
        <v>746.56</v>
      </c>
    </row>
    <row r="12" spans="2:17" ht="49.5" customHeight="1">
      <c r="B12" s="8" t="s">
        <v>44</v>
      </c>
      <c r="C12" s="8" t="s">
        <v>31</v>
      </c>
      <c r="D12" s="32" t="s">
        <v>32</v>
      </c>
      <c r="E12" s="8" t="s">
        <v>19</v>
      </c>
      <c r="F12" s="8" t="s">
        <v>7</v>
      </c>
      <c r="G12" s="8" t="s">
        <v>45</v>
      </c>
      <c r="H12" s="9" t="s">
        <v>46</v>
      </c>
      <c r="I12" s="10" t="s">
        <v>51</v>
      </c>
      <c r="J12" s="10" t="s">
        <v>52</v>
      </c>
      <c r="K12" s="23">
        <v>69.989999999999995</v>
      </c>
      <c r="L12" s="24">
        <v>12</v>
      </c>
      <c r="M12" s="30">
        <f t="shared" si="0"/>
        <v>31.106666666666666</v>
      </c>
      <c r="N12" s="1">
        <f t="shared" si="1"/>
        <v>839.87999999999988</v>
      </c>
      <c r="O12" s="34">
        <f t="shared" si="2"/>
        <v>373.28</v>
      </c>
    </row>
    <row r="13" spans="2:17" ht="49.5" customHeight="1">
      <c r="B13" s="8" t="s">
        <v>44</v>
      </c>
      <c r="C13" s="8" t="s">
        <v>31</v>
      </c>
      <c r="D13" s="32" t="s">
        <v>32</v>
      </c>
      <c r="E13" s="8" t="s">
        <v>19</v>
      </c>
      <c r="F13" s="8" t="s">
        <v>7</v>
      </c>
      <c r="G13" s="8" t="s">
        <v>45</v>
      </c>
      <c r="H13" s="9" t="s">
        <v>46</v>
      </c>
      <c r="I13" s="10" t="s">
        <v>53</v>
      </c>
      <c r="J13" s="10" t="s">
        <v>54</v>
      </c>
      <c r="K13" s="23">
        <v>69.989999999999995</v>
      </c>
      <c r="L13" s="25">
        <v>24</v>
      </c>
      <c r="M13" s="30">
        <f t="shared" si="0"/>
        <v>31.106666666666666</v>
      </c>
      <c r="N13" s="1">
        <f t="shared" si="1"/>
        <v>1679.7599999999998</v>
      </c>
      <c r="O13" s="34">
        <f t="shared" si="2"/>
        <v>746.56</v>
      </c>
    </row>
    <row r="14" spans="2:17" ht="49.5" customHeight="1">
      <c r="B14" s="8" t="s">
        <v>44</v>
      </c>
      <c r="C14" s="8" t="s">
        <v>31</v>
      </c>
      <c r="D14" s="32" t="s">
        <v>32</v>
      </c>
      <c r="E14" s="8" t="s">
        <v>19</v>
      </c>
      <c r="F14" s="8" t="s">
        <v>7</v>
      </c>
      <c r="G14" s="8" t="s">
        <v>45</v>
      </c>
      <c r="H14" s="9" t="s">
        <v>46</v>
      </c>
      <c r="I14" s="10" t="s">
        <v>55</v>
      </c>
      <c r="J14" s="10" t="s">
        <v>56</v>
      </c>
      <c r="K14" s="23">
        <v>69.989999999999995</v>
      </c>
      <c r="L14" s="25">
        <v>24</v>
      </c>
      <c r="M14" s="30">
        <f t="shared" si="0"/>
        <v>31.106666666666666</v>
      </c>
      <c r="N14" s="1">
        <f t="shared" si="1"/>
        <v>1679.7599999999998</v>
      </c>
      <c r="O14" s="34">
        <f t="shared" si="2"/>
        <v>746.56</v>
      </c>
    </row>
    <row r="15" spans="2:17" ht="49.5" customHeight="1">
      <c r="B15" s="8" t="s">
        <v>44</v>
      </c>
      <c r="C15" s="8" t="s">
        <v>31</v>
      </c>
      <c r="D15" s="32" t="s">
        <v>32</v>
      </c>
      <c r="E15" s="8" t="s">
        <v>19</v>
      </c>
      <c r="F15" s="8" t="s">
        <v>7</v>
      </c>
      <c r="G15" s="8" t="s">
        <v>45</v>
      </c>
      <c r="H15" s="9" t="s">
        <v>46</v>
      </c>
      <c r="I15" s="10" t="s">
        <v>57</v>
      </c>
      <c r="J15" s="10" t="s">
        <v>58</v>
      </c>
      <c r="K15" s="23">
        <v>69.989999999999995</v>
      </c>
      <c r="L15" s="25">
        <v>24</v>
      </c>
      <c r="M15" s="30">
        <f t="shared" si="0"/>
        <v>31.106666666666666</v>
      </c>
      <c r="N15" s="1">
        <f t="shared" si="1"/>
        <v>1679.7599999999998</v>
      </c>
      <c r="O15" s="34">
        <f t="shared" si="2"/>
        <v>746.56</v>
      </c>
    </row>
    <row r="16" spans="2:17" ht="49.5" customHeight="1">
      <c r="B16" s="8" t="s">
        <v>44</v>
      </c>
      <c r="C16" s="8" t="s">
        <v>31</v>
      </c>
      <c r="D16" s="32" t="s">
        <v>32</v>
      </c>
      <c r="E16" s="8" t="s">
        <v>19</v>
      </c>
      <c r="F16" s="8" t="s">
        <v>7</v>
      </c>
      <c r="G16" s="8" t="s">
        <v>45</v>
      </c>
      <c r="H16" s="9" t="s">
        <v>46</v>
      </c>
      <c r="I16" s="10" t="s">
        <v>59</v>
      </c>
      <c r="J16" s="10" t="s">
        <v>60</v>
      </c>
      <c r="K16" s="23">
        <v>69.989999999999995</v>
      </c>
      <c r="L16" s="25">
        <v>24</v>
      </c>
      <c r="M16" s="30">
        <f t="shared" si="0"/>
        <v>31.106666666666666</v>
      </c>
      <c r="N16" s="1">
        <f t="shared" si="1"/>
        <v>1679.7599999999998</v>
      </c>
      <c r="O16" s="34">
        <f t="shared" si="2"/>
        <v>746.56</v>
      </c>
    </row>
    <row r="17" spans="2:15" ht="49.5" customHeight="1">
      <c r="B17" s="8" t="s">
        <v>44</v>
      </c>
      <c r="C17" s="8" t="s">
        <v>31</v>
      </c>
      <c r="D17" s="32" t="s">
        <v>32</v>
      </c>
      <c r="E17" s="8" t="s">
        <v>19</v>
      </c>
      <c r="F17" s="8" t="s">
        <v>7</v>
      </c>
      <c r="G17" s="8" t="s">
        <v>45</v>
      </c>
      <c r="H17" s="9" t="s">
        <v>46</v>
      </c>
      <c r="I17" s="10" t="s">
        <v>61</v>
      </c>
      <c r="J17" s="10" t="s">
        <v>62</v>
      </c>
      <c r="K17" s="23">
        <v>69.989999999999995</v>
      </c>
      <c r="L17" s="25">
        <v>12</v>
      </c>
      <c r="M17" s="30">
        <f t="shared" si="0"/>
        <v>31.106666666666666</v>
      </c>
      <c r="N17" s="1">
        <f t="shared" si="1"/>
        <v>839.87999999999988</v>
      </c>
      <c r="O17" s="34">
        <f t="shared" si="2"/>
        <v>373.28</v>
      </c>
    </row>
    <row r="18" spans="2:15" ht="49.5" customHeight="1">
      <c r="B18" s="8" t="s">
        <v>44</v>
      </c>
      <c r="C18" s="8" t="s">
        <v>31</v>
      </c>
      <c r="D18" s="32" t="s">
        <v>32</v>
      </c>
      <c r="E18" s="8" t="s">
        <v>19</v>
      </c>
      <c r="F18" s="8" t="s">
        <v>7</v>
      </c>
      <c r="G18" s="8" t="s">
        <v>45</v>
      </c>
      <c r="H18" s="9" t="s">
        <v>46</v>
      </c>
      <c r="I18" s="10" t="s">
        <v>63</v>
      </c>
      <c r="J18" s="10" t="s">
        <v>64</v>
      </c>
      <c r="K18" s="23">
        <v>69.989999999999995</v>
      </c>
      <c r="L18" s="25"/>
      <c r="M18" s="30">
        <f t="shared" si="0"/>
        <v>31.106666666666666</v>
      </c>
      <c r="N18" s="1">
        <f t="shared" si="1"/>
        <v>0</v>
      </c>
      <c r="O18" s="34">
        <f t="shared" si="2"/>
        <v>0</v>
      </c>
    </row>
    <row r="19" spans="2:15" ht="49.5" customHeight="1" thickBot="1">
      <c r="B19" s="13" t="s">
        <v>44</v>
      </c>
      <c r="C19" s="13" t="s">
        <v>31</v>
      </c>
      <c r="D19" s="33" t="s">
        <v>32</v>
      </c>
      <c r="E19" s="13" t="s">
        <v>19</v>
      </c>
      <c r="F19" s="13" t="s">
        <v>7</v>
      </c>
      <c r="G19" s="13" t="s">
        <v>45</v>
      </c>
      <c r="H19" s="14" t="s">
        <v>46</v>
      </c>
      <c r="I19" s="15" t="s">
        <v>65</v>
      </c>
      <c r="J19" s="15" t="s">
        <v>66</v>
      </c>
      <c r="K19" s="26">
        <v>69.989999999999995</v>
      </c>
      <c r="L19" s="27"/>
      <c r="M19" s="30">
        <f t="shared" si="0"/>
        <v>31.106666666666666</v>
      </c>
      <c r="N19" s="1">
        <f t="shared" si="1"/>
        <v>0</v>
      </c>
      <c r="O19" s="34">
        <f t="shared" si="2"/>
        <v>0</v>
      </c>
    </row>
    <row r="20" spans="2:15" ht="49.5" customHeight="1">
      <c r="B20" s="18" t="s">
        <v>44</v>
      </c>
      <c r="C20" s="18" t="s">
        <v>31</v>
      </c>
      <c r="D20" s="31" t="s">
        <v>84</v>
      </c>
      <c r="E20" s="18" t="s">
        <v>19</v>
      </c>
      <c r="F20" s="18" t="s">
        <v>9</v>
      </c>
      <c r="G20" s="18" t="s">
        <v>45</v>
      </c>
      <c r="H20" s="19" t="s">
        <v>46</v>
      </c>
      <c r="I20" s="20" t="s">
        <v>47</v>
      </c>
      <c r="J20" s="20" t="s">
        <v>48</v>
      </c>
      <c r="K20" s="28">
        <v>69.989999999999995</v>
      </c>
      <c r="L20" s="24">
        <v>12</v>
      </c>
      <c r="M20" s="30">
        <f t="shared" si="0"/>
        <v>31.106666666666666</v>
      </c>
      <c r="N20" s="1">
        <f t="shared" si="1"/>
        <v>839.87999999999988</v>
      </c>
      <c r="O20" s="34">
        <f t="shared" si="2"/>
        <v>373.28</v>
      </c>
    </row>
    <row r="21" spans="2:15" ht="49.5" customHeight="1" thickBot="1">
      <c r="B21" s="8" t="s">
        <v>44</v>
      </c>
      <c r="C21" s="8" t="s">
        <v>31</v>
      </c>
      <c r="D21" s="32" t="s">
        <v>84</v>
      </c>
      <c r="E21" s="8" t="s">
        <v>19</v>
      </c>
      <c r="F21" s="8" t="s">
        <v>9</v>
      </c>
      <c r="G21" s="8" t="s">
        <v>45</v>
      </c>
      <c r="H21" s="9" t="s">
        <v>46</v>
      </c>
      <c r="I21" s="10" t="s">
        <v>49</v>
      </c>
      <c r="J21" s="10" t="s">
        <v>50</v>
      </c>
      <c r="K21" s="23">
        <v>69.989999999999995</v>
      </c>
      <c r="L21" s="25">
        <v>24</v>
      </c>
      <c r="M21" s="30">
        <f t="shared" si="0"/>
        <v>31.106666666666666</v>
      </c>
      <c r="N21" s="1">
        <f t="shared" si="1"/>
        <v>1679.7599999999998</v>
      </c>
      <c r="O21" s="34">
        <f t="shared" si="2"/>
        <v>746.56</v>
      </c>
    </row>
    <row r="22" spans="2:15" ht="49.5" customHeight="1">
      <c r="B22" s="8" t="s">
        <v>44</v>
      </c>
      <c r="C22" s="8" t="s">
        <v>31</v>
      </c>
      <c r="D22" s="32" t="s">
        <v>84</v>
      </c>
      <c r="E22" s="8" t="s">
        <v>19</v>
      </c>
      <c r="F22" s="8" t="s">
        <v>9</v>
      </c>
      <c r="G22" s="8" t="s">
        <v>45</v>
      </c>
      <c r="H22" s="9" t="s">
        <v>46</v>
      </c>
      <c r="I22" s="10" t="s">
        <v>51</v>
      </c>
      <c r="J22" s="10" t="s">
        <v>52</v>
      </c>
      <c r="K22" s="23">
        <v>69.989999999999995</v>
      </c>
      <c r="L22" s="24">
        <v>12</v>
      </c>
      <c r="M22" s="30">
        <f t="shared" si="0"/>
        <v>31.106666666666666</v>
      </c>
      <c r="N22" s="1">
        <f t="shared" si="1"/>
        <v>839.87999999999988</v>
      </c>
      <c r="O22" s="34">
        <f t="shared" si="2"/>
        <v>373.28</v>
      </c>
    </row>
    <row r="23" spans="2:15" ht="49.5" customHeight="1">
      <c r="B23" s="8" t="s">
        <v>44</v>
      </c>
      <c r="C23" s="8" t="s">
        <v>31</v>
      </c>
      <c r="D23" s="32" t="s">
        <v>84</v>
      </c>
      <c r="E23" s="8" t="s">
        <v>19</v>
      </c>
      <c r="F23" s="8" t="s">
        <v>9</v>
      </c>
      <c r="G23" s="8" t="s">
        <v>45</v>
      </c>
      <c r="H23" s="9" t="s">
        <v>46</v>
      </c>
      <c r="I23" s="10" t="s">
        <v>53</v>
      </c>
      <c r="J23" s="10" t="s">
        <v>54</v>
      </c>
      <c r="K23" s="23">
        <v>69.989999999999995</v>
      </c>
      <c r="L23" s="25">
        <v>24</v>
      </c>
      <c r="M23" s="30">
        <f t="shared" si="0"/>
        <v>31.106666666666666</v>
      </c>
      <c r="N23" s="1">
        <f t="shared" si="1"/>
        <v>1679.7599999999998</v>
      </c>
      <c r="O23" s="34">
        <f t="shared" si="2"/>
        <v>746.56</v>
      </c>
    </row>
    <row r="24" spans="2:15" ht="49.5" customHeight="1">
      <c r="B24" s="8" t="s">
        <v>44</v>
      </c>
      <c r="C24" s="8" t="s">
        <v>31</v>
      </c>
      <c r="D24" s="32" t="s">
        <v>84</v>
      </c>
      <c r="E24" s="8" t="s">
        <v>19</v>
      </c>
      <c r="F24" s="8" t="s">
        <v>9</v>
      </c>
      <c r="G24" s="8" t="s">
        <v>45</v>
      </c>
      <c r="H24" s="9" t="s">
        <v>46</v>
      </c>
      <c r="I24" s="10" t="s">
        <v>55</v>
      </c>
      <c r="J24" s="10" t="s">
        <v>56</v>
      </c>
      <c r="K24" s="23">
        <v>69.989999999999995</v>
      </c>
      <c r="L24" s="25">
        <v>24</v>
      </c>
      <c r="M24" s="30">
        <f t="shared" si="0"/>
        <v>31.106666666666666</v>
      </c>
      <c r="N24" s="1">
        <f t="shared" si="1"/>
        <v>1679.7599999999998</v>
      </c>
      <c r="O24" s="34">
        <f t="shared" si="2"/>
        <v>746.56</v>
      </c>
    </row>
    <row r="25" spans="2:15" ht="49.5" customHeight="1">
      <c r="B25" s="8" t="s">
        <v>44</v>
      </c>
      <c r="C25" s="8" t="s">
        <v>31</v>
      </c>
      <c r="D25" s="32" t="s">
        <v>84</v>
      </c>
      <c r="E25" s="8" t="s">
        <v>85</v>
      </c>
      <c r="F25" s="8" t="s">
        <v>9</v>
      </c>
      <c r="G25" s="8" t="s">
        <v>45</v>
      </c>
      <c r="H25" s="9" t="s">
        <v>46</v>
      </c>
      <c r="I25" s="10" t="s">
        <v>57</v>
      </c>
      <c r="J25" s="10" t="s">
        <v>58</v>
      </c>
      <c r="K25" s="23">
        <v>69.989999999999995</v>
      </c>
      <c r="L25" s="25">
        <v>24</v>
      </c>
      <c r="M25" s="30">
        <f t="shared" si="0"/>
        <v>31.106666666666666</v>
      </c>
      <c r="N25" s="1">
        <f t="shared" si="1"/>
        <v>1679.7599999999998</v>
      </c>
      <c r="O25" s="34">
        <f t="shared" si="2"/>
        <v>746.56</v>
      </c>
    </row>
    <row r="26" spans="2:15" ht="49.5" customHeight="1">
      <c r="B26" s="8" t="s">
        <v>44</v>
      </c>
      <c r="C26" s="8" t="s">
        <v>31</v>
      </c>
      <c r="D26" s="32" t="s">
        <v>84</v>
      </c>
      <c r="E26" s="8" t="s">
        <v>19</v>
      </c>
      <c r="F26" s="8" t="s">
        <v>9</v>
      </c>
      <c r="G26" s="8" t="s">
        <v>45</v>
      </c>
      <c r="H26" s="9" t="s">
        <v>46</v>
      </c>
      <c r="I26" s="10" t="s">
        <v>59</v>
      </c>
      <c r="J26" s="10" t="s">
        <v>60</v>
      </c>
      <c r="K26" s="23">
        <v>69.989999999999995</v>
      </c>
      <c r="L26" s="25">
        <v>24</v>
      </c>
      <c r="M26" s="30">
        <f t="shared" si="0"/>
        <v>31.106666666666666</v>
      </c>
      <c r="N26" s="1">
        <f t="shared" si="1"/>
        <v>1679.7599999999998</v>
      </c>
      <c r="O26" s="34">
        <f t="shared" si="2"/>
        <v>746.56</v>
      </c>
    </row>
    <row r="27" spans="2:15" ht="49.5" customHeight="1">
      <c r="B27" s="8" t="s">
        <v>44</v>
      </c>
      <c r="C27" s="8" t="s">
        <v>31</v>
      </c>
      <c r="D27" s="32" t="s">
        <v>84</v>
      </c>
      <c r="E27" s="8" t="s">
        <v>19</v>
      </c>
      <c r="F27" s="8" t="s">
        <v>9</v>
      </c>
      <c r="G27" s="8" t="s">
        <v>45</v>
      </c>
      <c r="H27" s="9" t="s">
        <v>46</v>
      </c>
      <c r="I27" s="10" t="s">
        <v>61</v>
      </c>
      <c r="J27" s="10" t="s">
        <v>62</v>
      </c>
      <c r="K27" s="23">
        <v>69.989999999999995</v>
      </c>
      <c r="L27" s="25">
        <v>12</v>
      </c>
      <c r="M27" s="30">
        <f t="shared" si="0"/>
        <v>31.106666666666666</v>
      </c>
      <c r="N27" s="1">
        <f t="shared" si="1"/>
        <v>839.87999999999988</v>
      </c>
      <c r="O27" s="34">
        <f t="shared" si="2"/>
        <v>373.28</v>
      </c>
    </row>
    <row r="28" spans="2:15" ht="49.5" customHeight="1">
      <c r="B28" s="8" t="s">
        <v>44</v>
      </c>
      <c r="C28" s="8" t="s">
        <v>31</v>
      </c>
      <c r="D28" s="32" t="s">
        <v>84</v>
      </c>
      <c r="E28" s="8" t="s">
        <v>19</v>
      </c>
      <c r="F28" s="8" t="s">
        <v>87</v>
      </c>
      <c r="G28" s="8" t="s">
        <v>45</v>
      </c>
      <c r="H28" s="9" t="s">
        <v>46</v>
      </c>
      <c r="I28" s="10" t="s">
        <v>63</v>
      </c>
      <c r="J28" s="10" t="s">
        <v>64</v>
      </c>
      <c r="K28" s="23">
        <v>69.989999999999995</v>
      </c>
      <c r="L28" s="25"/>
      <c r="M28" s="30">
        <f t="shared" si="0"/>
        <v>31.106666666666666</v>
      </c>
      <c r="N28" s="1">
        <f t="shared" si="1"/>
        <v>0</v>
      </c>
      <c r="O28" s="34">
        <f t="shared" si="2"/>
        <v>0</v>
      </c>
    </row>
    <row r="29" spans="2:15" ht="49.5" customHeight="1" thickBot="1">
      <c r="B29" s="13" t="s">
        <v>44</v>
      </c>
      <c r="C29" s="13" t="s">
        <v>31</v>
      </c>
      <c r="D29" s="33" t="s">
        <v>84</v>
      </c>
      <c r="E29" s="13" t="s">
        <v>19</v>
      </c>
      <c r="F29" s="13" t="s">
        <v>9</v>
      </c>
      <c r="G29" s="13" t="s">
        <v>45</v>
      </c>
      <c r="H29" s="14" t="s">
        <v>46</v>
      </c>
      <c r="I29" s="15" t="s">
        <v>65</v>
      </c>
      <c r="J29" s="15" t="s">
        <v>66</v>
      </c>
      <c r="K29" s="26">
        <v>69.989999999999995</v>
      </c>
      <c r="L29" s="27"/>
      <c r="M29" s="30">
        <f t="shared" si="0"/>
        <v>31.106666666666666</v>
      </c>
      <c r="N29" s="1">
        <f t="shared" si="1"/>
        <v>0</v>
      </c>
      <c r="O29" s="34">
        <f t="shared" si="2"/>
        <v>0</v>
      </c>
    </row>
    <row r="30" spans="2:15" ht="49.5" customHeight="1">
      <c r="B30" s="18" t="s">
        <v>44</v>
      </c>
      <c r="C30" s="18" t="s">
        <v>31</v>
      </c>
      <c r="D30" s="31" t="s">
        <v>33</v>
      </c>
      <c r="E30" s="18" t="s">
        <v>19</v>
      </c>
      <c r="F30" s="18" t="s">
        <v>10</v>
      </c>
      <c r="G30" s="18" t="s">
        <v>45</v>
      </c>
      <c r="H30" s="19" t="s">
        <v>46</v>
      </c>
      <c r="I30" s="20" t="s">
        <v>47</v>
      </c>
      <c r="J30" s="20" t="s">
        <v>48</v>
      </c>
      <c r="K30" s="28">
        <v>69.989999999999995</v>
      </c>
      <c r="L30" s="24">
        <v>12</v>
      </c>
      <c r="M30" s="30">
        <f t="shared" si="0"/>
        <v>31.106666666666666</v>
      </c>
      <c r="N30" s="1">
        <f t="shared" si="1"/>
        <v>839.87999999999988</v>
      </c>
      <c r="O30" s="34">
        <f t="shared" si="2"/>
        <v>373.28</v>
      </c>
    </row>
    <row r="31" spans="2:15" ht="49.5" customHeight="1" thickBot="1">
      <c r="B31" s="8" t="s">
        <v>44</v>
      </c>
      <c r="C31" s="8" t="s">
        <v>31</v>
      </c>
      <c r="D31" s="32" t="s">
        <v>33</v>
      </c>
      <c r="E31" s="8" t="s">
        <v>19</v>
      </c>
      <c r="F31" s="8" t="s">
        <v>10</v>
      </c>
      <c r="G31" s="8" t="s">
        <v>45</v>
      </c>
      <c r="H31" s="9" t="s">
        <v>46</v>
      </c>
      <c r="I31" s="10" t="s">
        <v>49</v>
      </c>
      <c r="J31" s="10" t="s">
        <v>50</v>
      </c>
      <c r="K31" s="23">
        <v>69.989999999999995</v>
      </c>
      <c r="L31" s="25">
        <v>24</v>
      </c>
      <c r="M31" s="30">
        <f t="shared" si="0"/>
        <v>31.106666666666666</v>
      </c>
      <c r="N31" s="1">
        <f t="shared" si="1"/>
        <v>1679.7599999999998</v>
      </c>
      <c r="O31" s="34">
        <f t="shared" si="2"/>
        <v>746.56</v>
      </c>
    </row>
    <row r="32" spans="2:15" ht="49.5" customHeight="1">
      <c r="B32" s="8" t="s">
        <v>44</v>
      </c>
      <c r="C32" s="8" t="s">
        <v>31</v>
      </c>
      <c r="D32" s="32" t="s">
        <v>33</v>
      </c>
      <c r="E32" s="8" t="s">
        <v>19</v>
      </c>
      <c r="F32" s="8" t="s">
        <v>10</v>
      </c>
      <c r="G32" s="8" t="s">
        <v>45</v>
      </c>
      <c r="H32" s="9" t="s">
        <v>46</v>
      </c>
      <c r="I32" s="10" t="s">
        <v>51</v>
      </c>
      <c r="J32" s="10" t="s">
        <v>52</v>
      </c>
      <c r="K32" s="23">
        <v>69.989999999999995</v>
      </c>
      <c r="L32" s="24">
        <v>12</v>
      </c>
      <c r="M32" s="30">
        <f t="shared" si="0"/>
        <v>31.106666666666666</v>
      </c>
      <c r="N32" s="1">
        <f t="shared" si="1"/>
        <v>839.87999999999988</v>
      </c>
      <c r="O32" s="34">
        <f t="shared" si="2"/>
        <v>373.28</v>
      </c>
    </row>
    <row r="33" spans="2:15" ht="49.5" customHeight="1">
      <c r="B33" s="8" t="s">
        <v>44</v>
      </c>
      <c r="C33" s="8" t="s">
        <v>31</v>
      </c>
      <c r="D33" s="32" t="s">
        <v>33</v>
      </c>
      <c r="E33" s="8" t="s">
        <v>19</v>
      </c>
      <c r="F33" s="8" t="s">
        <v>10</v>
      </c>
      <c r="G33" s="8" t="s">
        <v>45</v>
      </c>
      <c r="H33" s="9" t="s">
        <v>46</v>
      </c>
      <c r="I33" s="10" t="s">
        <v>53</v>
      </c>
      <c r="J33" s="10" t="s">
        <v>54</v>
      </c>
      <c r="K33" s="23">
        <v>69.989999999999995</v>
      </c>
      <c r="L33" s="25">
        <v>24</v>
      </c>
      <c r="M33" s="30">
        <f t="shared" si="0"/>
        <v>31.106666666666666</v>
      </c>
      <c r="N33" s="1">
        <f t="shared" si="1"/>
        <v>1679.7599999999998</v>
      </c>
      <c r="O33" s="34">
        <f t="shared" si="2"/>
        <v>746.56</v>
      </c>
    </row>
    <row r="34" spans="2:15" ht="49.5" customHeight="1">
      <c r="B34" s="8" t="s">
        <v>44</v>
      </c>
      <c r="C34" s="8" t="s">
        <v>31</v>
      </c>
      <c r="D34" s="32" t="s">
        <v>33</v>
      </c>
      <c r="E34" s="8" t="s">
        <v>19</v>
      </c>
      <c r="F34" s="8" t="s">
        <v>10</v>
      </c>
      <c r="G34" s="8" t="s">
        <v>45</v>
      </c>
      <c r="H34" s="9" t="s">
        <v>46</v>
      </c>
      <c r="I34" s="10" t="s">
        <v>55</v>
      </c>
      <c r="J34" s="10" t="s">
        <v>56</v>
      </c>
      <c r="K34" s="23">
        <v>69.989999999999995</v>
      </c>
      <c r="L34" s="25">
        <v>24</v>
      </c>
      <c r="M34" s="30">
        <f t="shared" si="0"/>
        <v>31.106666666666666</v>
      </c>
      <c r="N34" s="1">
        <f t="shared" si="1"/>
        <v>1679.7599999999998</v>
      </c>
      <c r="O34" s="34">
        <f t="shared" si="2"/>
        <v>746.56</v>
      </c>
    </row>
    <row r="35" spans="2:15" ht="49.5" customHeight="1">
      <c r="B35" s="8" t="s">
        <v>44</v>
      </c>
      <c r="C35" s="8" t="s">
        <v>31</v>
      </c>
      <c r="D35" s="32" t="s">
        <v>33</v>
      </c>
      <c r="E35" s="8" t="s">
        <v>19</v>
      </c>
      <c r="F35" s="8" t="s">
        <v>10</v>
      </c>
      <c r="G35" s="8" t="s">
        <v>45</v>
      </c>
      <c r="H35" s="9" t="s">
        <v>46</v>
      </c>
      <c r="I35" s="10" t="s">
        <v>57</v>
      </c>
      <c r="J35" s="10" t="s">
        <v>58</v>
      </c>
      <c r="K35" s="23">
        <v>69.989999999999995</v>
      </c>
      <c r="L35" s="25">
        <v>24</v>
      </c>
      <c r="M35" s="30">
        <f t="shared" si="0"/>
        <v>31.106666666666666</v>
      </c>
      <c r="N35" s="1">
        <f t="shared" si="1"/>
        <v>1679.7599999999998</v>
      </c>
      <c r="O35" s="34">
        <f t="shared" si="2"/>
        <v>746.56</v>
      </c>
    </row>
    <row r="36" spans="2:15" ht="49.5" customHeight="1">
      <c r="B36" s="8" t="s">
        <v>44</v>
      </c>
      <c r="C36" s="8" t="s">
        <v>31</v>
      </c>
      <c r="D36" s="32" t="s">
        <v>33</v>
      </c>
      <c r="E36" s="8" t="s">
        <v>19</v>
      </c>
      <c r="F36" s="8" t="s">
        <v>10</v>
      </c>
      <c r="G36" s="8" t="s">
        <v>45</v>
      </c>
      <c r="H36" s="9" t="s">
        <v>46</v>
      </c>
      <c r="I36" s="10" t="s">
        <v>59</v>
      </c>
      <c r="J36" s="10" t="s">
        <v>60</v>
      </c>
      <c r="K36" s="23">
        <v>69.989999999999995</v>
      </c>
      <c r="L36" s="25">
        <v>24</v>
      </c>
      <c r="M36" s="30">
        <f t="shared" si="0"/>
        <v>31.106666666666666</v>
      </c>
      <c r="N36" s="1">
        <f t="shared" si="1"/>
        <v>1679.7599999999998</v>
      </c>
      <c r="O36" s="34">
        <f t="shared" si="2"/>
        <v>746.56</v>
      </c>
    </row>
    <row r="37" spans="2:15" ht="49.5" customHeight="1">
      <c r="B37" s="8" t="s">
        <v>44</v>
      </c>
      <c r="C37" s="8" t="s">
        <v>31</v>
      </c>
      <c r="D37" s="32" t="s">
        <v>33</v>
      </c>
      <c r="E37" s="8" t="s">
        <v>19</v>
      </c>
      <c r="F37" s="8" t="s">
        <v>88</v>
      </c>
      <c r="G37" s="8" t="s">
        <v>45</v>
      </c>
      <c r="H37" s="9" t="s">
        <v>46</v>
      </c>
      <c r="I37" s="10" t="s">
        <v>61</v>
      </c>
      <c r="J37" s="10" t="s">
        <v>62</v>
      </c>
      <c r="K37" s="23">
        <v>69.989999999999995</v>
      </c>
      <c r="L37" s="25">
        <v>12</v>
      </c>
      <c r="M37" s="30">
        <f t="shared" si="0"/>
        <v>31.106666666666666</v>
      </c>
      <c r="N37" s="1">
        <f t="shared" si="1"/>
        <v>839.87999999999988</v>
      </c>
      <c r="O37" s="34">
        <f t="shared" si="2"/>
        <v>373.28</v>
      </c>
    </row>
    <row r="38" spans="2:15" ht="49.5" customHeight="1">
      <c r="B38" s="8" t="s">
        <v>44</v>
      </c>
      <c r="C38" s="8" t="s">
        <v>31</v>
      </c>
      <c r="D38" s="32" t="s">
        <v>33</v>
      </c>
      <c r="E38" s="8" t="s">
        <v>19</v>
      </c>
      <c r="F38" s="8" t="s">
        <v>10</v>
      </c>
      <c r="G38" s="8" t="s">
        <v>45</v>
      </c>
      <c r="H38" s="9" t="s">
        <v>46</v>
      </c>
      <c r="I38" s="10" t="s">
        <v>63</v>
      </c>
      <c r="J38" s="10" t="s">
        <v>64</v>
      </c>
      <c r="K38" s="23">
        <v>69.989999999999995</v>
      </c>
      <c r="L38" s="25"/>
      <c r="M38" s="30">
        <f t="shared" si="0"/>
        <v>31.106666666666666</v>
      </c>
      <c r="N38" s="1">
        <f t="shared" si="1"/>
        <v>0</v>
      </c>
      <c r="O38" s="34">
        <f t="shared" si="2"/>
        <v>0</v>
      </c>
    </row>
    <row r="39" spans="2:15" ht="49.5" customHeight="1" thickBot="1">
      <c r="B39" s="13" t="s">
        <v>44</v>
      </c>
      <c r="C39" s="13" t="s">
        <v>31</v>
      </c>
      <c r="D39" s="33" t="s">
        <v>33</v>
      </c>
      <c r="E39" s="13" t="s">
        <v>19</v>
      </c>
      <c r="F39" s="13" t="s">
        <v>10</v>
      </c>
      <c r="G39" s="13" t="s">
        <v>45</v>
      </c>
      <c r="H39" s="14" t="s">
        <v>46</v>
      </c>
      <c r="I39" s="15" t="s">
        <v>65</v>
      </c>
      <c r="J39" s="15" t="s">
        <v>66</v>
      </c>
      <c r="K39" s="26">
        <v>69.989999999999995</v>
      </c>
      <c r="L39" s="27"/>
      <c r="M39" s="30">
        <f t="shared" si="0"/>
        <v>31.106666666666666</v>
      </c>
      <c r="N39" s="1">
        <f t="shared" si="1"/>
        <v>0</v>
      </c>
      <c r="O39" s="34">
        <f t="shared" si="2"/>
        <v>0</v>
      </c>
    </row>
    <row r="40" spans="2:15" ht="49.5" customHeight="1">
      <c r="B40" s="18" t="s">
        <v>44</v>
      </c>
      <c r="C40" s="18" t="s">
        <v>31</v>
      </c>
      <c r="D40" s="31" t="s">
        <v>18</v>
      </c>
      <c r="E40" s="18" t="s">
        <v>19</v>
      </c>
      <c r="F40" s="18" t="s">
        <v>11</v>
      </c>
      <c r="G40" s="18" t="s">
        <v>45</v>
      </c>
      <c r="H40" s="19" t="s">
        <v>46</v>
      </c>
      <c r="I40" s="20" t="s">
        <v>47</v>
      </c>
      <c r="J40" s="20" t="s">
        <v>48</v>
      </c>
      <c r="K40" s="28">
        <v>69.989999999999995</v>
      </c>
      <c r="L40" s="29">
        <v>24</v>
      </c>
      <c r="M40" s="30">
        <f t="shared" si="0"/>
        <v>31.106666666666666</v>
      </c>
      <c r="N40" s="1">
        <f t="shared" si="1"/>
        <v>1679.7599999999998</v>
      </c>
      <c r="O40" s="34">
        <f t="shared" si="2"/>
        <v>746.56</v>
      </c>
    </row>
    <row r="41" spans="2:15" ht="49.5" customHeight="1">
      <c r="B41" s="8" t="s">
        <v>44</v>
      </c>
      <c r="C41" s="8" t="s">
        <v>31</v>
      </c>
      <c r="D41" s="32" t="s">
        <v>18</v>
      </c>
      <c r="E41" s="8" t="s">
        <v>19</v>
      </c>
      <c r="F41" s="8" t="s">
        <v>11</v>
      </c>
      <c r="G41" s="8" t="s">
        <v>45</v>
      </c>
      <c r="H41" s="9" t="s">
        <v>46</v>
      </c>
      <c r="I41" s="10" t="s">
        <v>49</v>
      </c>
      <c r="J41" s="10" t="s">
        <v>50</v>
      </c>
      <c r="K41" s="23">
        <v>69.989999999999995</v>
      </c>
      <c r="L41" s="25">
        <v>48</v>
      </c>
      <c r="M41" s="30">
        <f t="shared" si="0"/>
        <v>31.106666666666666</v>
      </c>
      <c r="N41" s="1">
        <f t="shared" si="1"/>
        <v>3359.5199999999995</v>
      </c>
      <c r="O41" s="34">
        <f t="shared" si="2"/>
        <v>1493.12</v>
      </c>
    </row>
    <row r="42" spans="2:15" ht="49.5" customHeight="1">
      <c r="B42" s="8" t="s">
        <v>44</v>
      </c>
      <c r="C42" s="8" t="s">
        <v>31</v>
      </c>
      <c r="D42" s="32" t="s">
        <v>18</v>
      </c>
      <c r="E42" s="8" t="s">
        <v>19</v>
      </c>
      <c r="F42" s="8" t="s">
        <v>11</v>
      </c>
      <c r="G42" s="8" t="s">
        <v>45</v>
      </c>
      <c r="H42" s="9" t="s">
        <v>46</v>
      </c>
      <c r="I42" s="10" t="s">
        <v>51</v>
      </c>
      <c r="J42" s="10" t="s">
        <v>52</v>
      </c>
      <c r="K42" s="23">
        <v>69.989999999999995</v>
      </c>
      <c r="L42" s="29">
        <v>24</v>
      </c>
      <c r="M42" s="30">
        <f t="shared" ref="M42:M73" si="3">K42/2.25</f>
        <v>31.106666666666666</v>
      </c>
      <c r="N42" s="1">
        <f t="shared" ref="N42:N73" si="4">L42*K42</f>
        <v>1679.7599999999998</v>
      </c>
      <c r="O42" s="34">
        <f t="shared" si="2"/>
        <v>746.56</v>
      </c>
    </row>
    <row r="43" spans="2:15" ht="49.5" customHeight="1">
      <c r="B43" s="8" t="s">
        <v>44</v>
      </c>
      <c r="C43" s="8" t="s">
        <v>31</v>
      </c>
      <c r="D43" s="32" t="s">
        <v>18</v>
      </c>
      <c r="E43" s="8" t="s">
        <v>19</v>
      </c>
      <c r="F43" s="8" t="s">
        <v>11</v>
      </c>
      <c r="G43" s="8" t="s">
        <v>45</v>
      </c>
      <c r="H43" s="9" t="s">
        <v>46</v>
      </c>
      <c r="I43" s="10" t="s">
        <v>53</v>
      </c>
      <c r="J43" s="10" t="s">
        <v>54</v>
      </c>
      <c r="K43" s="23">
        <v>69.989999999999995</v>
      </c>
      <c r="L43" s="25">
        <v>12</v>
      </c>
      <c r="M43" s="30">
        <f t="shared" si="3"/>
        <v>31.106666666666666</v>
      </c>
      <c r="N43" s="1">
        <f t="shared" si="4"/>
        <v>839.87999999999988</v>
      </c>
      <c r="O43" s="34">
        <f t="shared" si="2"/>
        <v>373.28</v>
      </c>
    </row>
    <row r="44" spans="2:15" ht="49.5" customHeight="1">
      <c r="B44" s="8" t="s">
        <v>44</v>
      </c>
      <c r="C44" s="8" t="s">
        <v>31</v>
      </c>
      <c r="D44" s="32" t="s">
        <v>18</v>
      </c>
      <c r="E44" s="8" t="s">
        <v>19</v>
      </c>
      <c r="F44" s="8" t="s">
        <v>11</v>
      </c>
      <c r="G44" s="8" t="s">
        <v>45</v>
      </c>
      <c r="H44" s="9" t="s">
        <v>46</v>
      </c>
      <c r="I44" s="10" t="s">
        <v>55</v>
      </c>
      <c r="J44" s="10" t="s">
        <v>56</v>
      </c>
      <c r="K44" s="23">
        <v>69.989999999999995</v>
      </c>
      <c r="L44" s="25"/>
      <c r="M44" s="30">
        <f t="shared" si="3"/>
        <v>31.106666666666666</v>
      </c>
      <c r="N44" s="1">
        <f t="shared" si="4"/>
        <v>0</v>
      </c>
      <c r="O44" s="34">
        <f t="shared" si="2"/>
        <v>0</v>
      </c>
    </row>
    <row r="45" spans="2:15" ht="49.5" customHeight="1">
      <c r="B45" s="8" t="s">
        <v>44</v>
      </c>
      <c r="C45" s="8" t="s">
        <v>31</v>
      </c>
      <c r="D45" s="32" t="s">
        <v>18</v>
      </c>
      <c r="E45" s="8" t="s">
        <v>19</v>
      </c>
      <c r="F45" s="8" t="s">
        <v>11</v>
      </c>
      <c r="G45" s="8" t="s">
        <v>45</v>
      </c>
      <c r="H45" s="9" t="s">
        <v>46</v>
      </c>
      <c r="I45" s="10" t="s">
        <v>57</v>
      </c>
      <c r="J45" s="10" t="s">
        <v>58</v>
      </c>
      <c r="K45" s="23">
        <v>69.989999999999995</v>
      </c>
      <c r="L45" s="25"/>
      <c r="M45" s="30">
        <f t="shared" si="3"/>
        <v>31.106666666666666</v>
      </c>
      <c r="N45" s="1">
        <f t="shared" si="4"/>
        <v>0</v>
      </c>
      <c r="O45" s="34">
        <f t="shared" si="2"/>
        <v>0</v>
      </c>
    </row>
    <row r="46" spans="2:15" ht="49.5" customHeight="1">
      <c r="B46" s="8" t="s">
        <v>44</v>
      </c>
      <c r="C46" s="8" t="s">
        <v>31</v>
      </c>
      <c r="D46" s="32" t="s">
        <v>18</v>
      </c>
      <c r="E46" s="8" t="s">
        <v>19</v>
      </c>
      <c r="F46" s="8" t="s">
        <v>11</v>
      </c>
      <c r="G46" s="8" t="s">
        <v>45</v>
      </c>
      <c r="H46" s="9" t="s">
        <v>46</v>
      </c>
      <c r="I46" s="10" t="s">
        <v>59</v>
      </c>
      <c r="J46" s="10" t="s">
        <v>60</v>
      </c>
      <c r="K46" s="23">
        <v>69.989999999999995</v>
      </c>
      <c r="L46" s="25"/>
      <c r="M46" s="30">
        <f t="shared" si="3"/>
        <v>31.106666666666666</v>
      </c>
      <c r="N46" s="1">
        <f t="shared" si="4"/>
        <v>0</v>
      </c>
      <c r="O46" s="34">
        <f t="shared" si="2"/>
        <v>0</v>
      </c>
    </row>
    <row r="47" spans="2:15" ht="49.5" customHeight="1">
      <c r="B47" s="8" t="s">
        <v>44</v>
      </c>
      <c r="C47" s="8" t="s">
        <v>31</v>
      </c>
      <c r="D47" s="32" t="s">
        <v>18</v>
      </c>
      <c r="E47" s="8" t="s">
        <v>19</v>
      </c>
      <c r="F47" s="8" t="s">
        <v>11</v>
      </c>
      <c r="G47" s="8" t="s">
        <v>45</v>
      </c>
      <c r="H47" s="9" t="s">
        <v>46</v>
      </c>
      <c r="I47" s="10" t="s">
        <v>61</v>
      </c>
      <c r="J47" s="10" t="s">
        <v>62</v>
      </c>
      <c r="K47" s="23">
        <v>69.989999999999995</v>
      </c>
      <c r="L47" s="25"/>
      <c r="M47" s="30">
        <f t="shared" si="3"/>
        <v>31.106666666666666</v>
      </c>
      <c r="N47" s="1">
        <f t="shared" si="4"/>
        <v>0</v>
      </c>
      <c r="O47" s="34">
        <f t="shared" si="2"/>
        <v>0</v>
      </c>
    </row>
    <row r="48" spans="2:15" ht="49.5" customHeight="1">
      <c r="B48" s="8" t="s">
        <v>44</v>
      </c>
      <c r="C48" s="8" t="s">
        <v>31</v>
      </c>
      <c r="D48" s="32" t="s">
        <v>18</v>
      </c>
      <c r="E48" s="8" t="s">
        <v>19</v>
      </c>
      <c r="F48" s="8" t="s">
        <v>11</v>
      </c>
      <c r="G48" s="8" t="s">
        <v>45</v>
      </c>
      <c r="H48" s="9" t="s">
        <v>46</v>
      </c>
      <c r="I48" s="10" t="s">
        <v>63</v>
      </c>
      <c r="J48" s="10" t="s">
        <v>64</v>
      </c>
      <c r="K48" s="23">
        <v>69.989999999999995</v>
      </c>
      <c r="L48" s="25"/>
      <c r="M48" s="30">
        <f t="shared" si="3"/>
        <v>31.106666666666666</v>
      </c>
      <c r="N48" s="1">
        <f t="shared" si="4"/>
        <v>0</v>
      </c>
      <c r="O48" s="34">
        <f t="shared" si="2"/>
        <v>0</v>
      </c>
    </row>
    <row r="49" spans="2:15" ht="49.5" customHeight="1" thickBot="1">
      <c r="B49" s="13" t="s">
        <v>44</v>
      </c>
      <c r="C49" s="13" t="s">
        <v>31</v>
      </c>
      <c r="D49" s="33" t="s">
        <v>18</v>
      </c>
      <c r="E49" s="13" t="s">
        <v>19</v>
      </c>
      <c r="F49" s="13" t="s">
        <v>89</v>
      </c>
      <c r="G49" s="13" t="s">
        <v>45</v>
      </c>
      <c r="H49" s="14" t="s">
        <v>46</v>
      </c>
      <c r="I49" s="15" t="s">
        <v>65</v>
      </c>
      <c r="J49" s="15" t="s">
        <v>66</v>
      </c>
      <c r="K49" s="26">
        <v>69.989999999999995</v>
      </c>
      <c r="L49" s="27"/>
      <c r="M49" s="30">
        <f t="shared" si="3"/>
        <v>31.106666666666666</v>
      </c>
      <c r="N49" s="1">
        <f t="shared" si="4"/>
        <v>0</v>
      </c>
      <c r="O49" s="34">
        <f t="shared" si="2"/>
        <v>0</v>
      </c>
    </row>
    <row r="50" spans="2:15" ht="49.5" customHeight="1">
      <c r="B50" s="18" t="s">
        <v>44</v>
      </c>
      <c r="C50" s="18" t="s">
        <v>12</v>
      </c>
      <c r="D50" s="31" t="s">
        <v>90</v>
      </c>
      <c r="E50" s="18" t="s">
        <v>14</v>
      </c>
      <c r="F50" s="18" t="s">
        <v>4</v>
      </c>
      <c r="G50" s="18" t="s">
        <v>45</v>
      </c>
      <c r="H50" s="19" t="s">
        <v>46</v>
      </c>
      <c r="I50" s="20" t="s">
        <v>47</v>
      </c>
      <c r="J50" s="20" t="s">
        <v>48</v>
      </c>
      <c r="K50" s="28">
        <v>79.989999999999995</v>
      </c>
      <c r="L50" s="29">
        <v>24</v>
      </c>
      <c r="M50" s="30">
        <f t="shared" si="3"/>
        <v>35.551111111111112</v>
      </c>
      <c r="N50" s="1">
        <f t="shared" si="4"/>
        <v>1919.7599999999998</v>
      </c>
      <c r="O50" s="34">
        <f t="shared" si="2"/>
        <v>853.22666666666669</v>
      </c>
    </row>
    <row r="51" spans="2:15" ht="49.5" customHeight="1">
      <c r="B51" s="8" t="s">
        <v>44</v>
      </c>
      <c r="C51" s="8" t="s">
        <v>12</v>
      </c>
      <c r="D51" s="32" t="s">
        <v>13</v>
      </c>
      <c r="E51" s="8" t="s">
        <v>14</v>
      </c>
      <c r="F51" s="8" t="s">
        <v>4</v>
      </c>
      <c r="G51" s="8" t="s">
        <v>45</v>
      </c>
      <c r="H51" s="9" t="s">
        <v>46</v>
      </c>
      <c r="I51" s="10" t="s">
        <v>49</v>
      </c>
      <c r="J51" s="10" t="s">
        <v>50</v>
      </c>
      <c r="K51" s="23">
        <v>79.989999999999995</v>
      </c>
      <c r="L51" s="25">
        <v>60</v>
      </c>
      <c r="M51" s="30">
        <f t="shared" si="3"/>
        <v>35.551111111111112</v>
      </c>
      <c r="N51" s="1">
        <f t="shared" si="4"/>
        <v>4799.3999999999996</v>
      </c>
      <c r="O51" s="34">
        <f t="shared" si="2"/>
        <v>2133.0666666666666</v>
      </c>
    </row>
    <row r="52" spans="2:15" ht="49.5" customHeight="1">
      <c r="B52" s="8" t="s">
        <v>44</v>
      </c>
      <c r="C52" s="8" t="s">
        <v>12</v>
      </c>
      <c r="D52" s="32" t="s">
        <v>13</v>
      </c>
      <c r="E52" s="8" t="s">
        <v>14</v>
      </c>
      <c r="F52" s="8" t="s">
        <v>4</v>
      </c>
      <c r="G52" s="8" t="s">
        <v>45</v>
      </c>
      <c r="H52" s="9" t="s">
        <v>46</v>
      </c>
      <c r="I52" s="10" t="s">
        <v>51</v>
      </c>
      <c r="J52" s="10" t="s">
        <v>52</v>
      </c>
      <c r="K52" s="23">
        <v>79.989999999999995</v>
      </c>
      <c r="L52" s="25">
        <v>24</v>
      </c>
      <c r="M52" s="30">
        <f t="shared" si="3"/>
        <v>35.551111111111112</v>
      </c>
      <c r="N52" s="1">
        <f t="shared" si="4"/>
        <v>1919.7599999999998</v>
      </c>
      <c r="O52" s="34">
        <f t="shared" si="2"/>
        <v>853.22666666666669</v>
      </c>
    </row>
    <row r="53" spans="2:15" ht="49.5" customHeight="1">
      <c r="B53" s="8" t="s">
        <v>44</v>
      </c>
      <c r="C53" s="8" t="s">
        <v>12</v>
      </c>
      <c r="D53" s="32" t="s">
        <v>13</v>
      </c>
      <c r="E53" s="8" t="s">
        <v>14</v>
      </c>
      <c r="F53" s="8" t="s">
        <v>4</v>
      </c>
      <c r="G53" s="8" t="s">
        <v>45</v>
      </c>
      <c r="H53" s="9" t="s">
        <v>46</v>
      </c>
      <c r="I53" s="10" t="s">
        <v>53</v>
      </c>
      <c r="J53" s="10" t="s">
        <v>54</v>
      </c>
      <c r="K53" s="23">
        <v>79.989999999999995</v>
      </c>
      <c r="L53" s="25">
        <v>12</v>
      </c>
      <c r="M53" s="30">
        <f t="shared" si="3"/>
        <v>35.551111111111112</v>
      </c>
      <c r="N53" s="1">
        <f t="shared" si="4"/>
        <v>959.87999999999988</v>
      </c>
      <c r="O53" s="34">
        <f t="shared" si="2"/>
        <v>426.61333333333334</v>
      </c>
    </row>
    <row r="54" spans="2:15" ht="49.5" customHeight="1">
      <c r="B54" s="8" t="s">
        <v>44</v>
      </c>
      <c r="C54" s="8" t="s">
        <v>12</v>
      </c>
      <c r="D54" s="32" t="s">
        <v>13</v>
      </c>
      <c r="E54" s="8" t="s">
        <v>14</v>
      </c>
      <c r="F54" s="8" t="s">
        <v>4</v>
      </c>
      <c r="G54" s="8" t="s">
        <v>45</v>
      </c>
      <c r="H54" s="9" t="s">
        <v>46</v>
      </c>
      <c r="I54" s="10" t="s">
        <v>55</v>
      </c>
      <c r="J54" s="10" t="s">
        <v>56</v>
      </c>
      <c r="K54" s="23">
        <v>79.989999999999995</v>
      </c>
      <c r="L54" s="25"/>
      <c r="M54" s="30">
        <f t="shared" si="3"/>
        <v>35.551111111111112</v>
      </c>
      <c r="N54" s="1">
        <f t="shared" si="4"/>
        <v>0</v>
      </c>
      <c r="O54" s="34">
        <f t="shared" si="2"/>
        <v>0</v>
      </c>
    </row>
    <row r="55" spans="2:15" ht="49.5" customHeight="1">
      <c r="B55" s="8" t="s">
        <v>44</v>
      </c>
      <c r="C55" s="8" t="s">
        <v>12</v>
      </c>
      <c r="D55" s="32" t="s">
        <v>13</v>
      </c>
      <c r="E55" s="8" t="s">
        <v>14</v>
      </c>
      <c r="F55" s="8" t="s">
        <v>4</v>
      </c>
      <c r="G55" s="8" t="s">
        <v>45</v>
      </c>
      <c r="H55" s="9" t="s">
        <v>46</v>
      </c>
      <c r="I55" s="10" t="s">
        <v>57</v>
      </c>
      <c r="J55" s="10" t="s">
        <v>58</v>
      </c>
      <c r="K55" s="23">
        <v>79.989999999999995</v>
      </c>
      <c r="L55" s="25"/>
      <c r="M55" s="30">
        <f t="shared" si="3"/>
        <v>35.551111111111112</v>
      </c>
      <c r="N55" s="1">
        <f t="shared" si="4"/>
        <v>0</v>
      </c>
      <c r="O55" s="34">
        <f t="shared" si="2"/>
        <v>0</v>
      </c>
    </row>
    <row r="56" spans="2:15" ht="49.5" customHeight="1">
      <c r="B56" s="8" t="s">
        <v>44</v>
      </c>
      <c r="C56" s="8" t="s">
        <v>12</v>
      </c>
      <c r="D56" s="32" t="s">
        <v>13</v>
      </c>
      <c r="E56" s="8" t="s">
        <v>14</v>
      </c>
      <c r="F56" s="8" t="s">
        <v>4</v>
      </c>
      <c r="G56" s="8" t="s">
        <v>45</v>
      </c>
      <c r="H56" s="9" t="s">
        <v>46</v>
      </c>
      <c r="I56" s="10" t="s">
        <v>59</v>
      </c>
      <c r="J56" s="10" t="s">
        <v>60</v>
      </c>
      <c r="K56" s="23">
        <v>79.989999999999995</v>
      </c>
      <c r="L56" s="25"/>
      <c r="M56" s="30">
        <f t="shared" si="3"/>
        <v>35.551111111111112</v>
      </c>
      <c r="N56" s="1">
        <f t="shared" si="4"/>
        <v>0</v>
      </c>
      <c r="O56" s="34">
        <f t="shared" si="2"/>
        <v>0</v>
      </c>
    </row>
    <row r="57" spans="2:15" ht="49.5" customHeight="1">
      <c r="B57" s="8" t="s">
        <v>44</v>
      </c>
      <c r="C57" s="8" t="s">
        <v>12</v>
      </c>
      <c r="D57" s="32" t="s">
        <v>13</v>
      </c>
      <c r="E57" s="8" t="s">
        <v>14</v>
      </c>
      <c r="F57" s="8" t="s">
        <v>4</v>
      </c>
      <c r="G57" s="8" t="s">
        <v>45</v>
      </c>
      <c r="H57" s="9" t="s">
        <v>46</v>
      </c>
      <c r="I57" s="10" t="s">
        <v>61</v>
      </c>
      <c r="J57" s="10" t="s">
        <v>62</v>
      </c>
      <c r="K57" s="23">
        <v>79.989999999999995</v>
      </c>
      <c r="L57" s="25"/>
      <c r="M57" s="30">
        <f t="shared" si="3"/>
        <v>35.551111111111112</v>
      </c>
      <c r="N57" s="1">
        <f t="shared" si="4"/>
        <v>0</v>
      </c>
      <c r="O57" s="34">
        <f t="shared" si="2"/>
        <v>0</v>
      </c>
    </row>
    <row r="58" spans="2:15" ht="49.5" customHeight="1">
      <c r="B58" s="8" t="s">
        <v>44</v>
      </c>
      <c r="C58" s="8" t="s">
        <v>12</v>
      </c>
      <c r="D58" s="32" t="s">
        <v>13</v>
      </c>
      <c r="E58" s="8" t="s">
        <v>14</v>
      </c>
      <c r="F58" s="8" t="s">
        <v>4</v>
      </c>
      <c r="G58" s="8" t="s">
        <v>45</v>
      </c>
      <c r="H58" s="9" t="s">
        <v>46</v>
      </c>
      <c r="I58" s="10" t="s">
        <v>63</v>
      </c>
      <c r="J58" s="10" t="s">
        <v>64</v>
      </c>
      <c r="K58" s="23">
        <v>79.989999999999995</v>
      </c>
      <c r="L58" s="25"/>
      <c r="M58" s="30">
        <f t="shared" si="3"/>
        <v>35.551111111111112</v>
      </c>
      <c r="N58" s="1">
        <f t="shared" si="4"/>
        <v>0</v>
      </c>
      <c r="O58" s="34">
        <f t="shared" si="2"/>
        <v>0</v>
      </c>
    </row>
    <row r="59" spans="2:15" ht="49.5" customHeight="1" thickBot="1">
      <c r="B59" s="13" t="s">
        <v>44</v>
      </c>
      <c r="C59" s="13" t="s">
        <v>12</v>
      </c>
      <c r="D59" s="33" t="s">
        <v>13</v>
      </c>
      <c r="E59" s="13" t="s">
        <v>14</v>
      </c>
      <c r="F59" s="13" t="s">
        <v>4</v>
      </c>
      <c r="G59" s="13" t="s">
        <v>45</v>
      </c>
      <c r="H59" s="14" t="s">
        <v>46</v>
      </c>
      <c r="I59" s="15" t="s">
        <v>65</v>
      </c>
      <c r="J59" s="15" t="s">
        <v>66</v>
      </c>
      <c r="K59" s="26">
        <v>79.989999999999995</v>
      </c>
      <c r="L59" s="27"/>
      <c r="M59" s="30">
        <f t="shared" si="3"/>
        <v>35.551111111111112</v>
      </c>
      <c r="N59" s="1">
        <f t="shared" si="4"/>
        <v>0</v>
      </c>
      <c r="O59" s="34">
        <f t="shared" si="2"/>
        <v>0</v>
      </c>
    </row>
    <row r="60" spans="2:15" ht="49.5" customHeight="1">
      <c r="B60" s="18" t="s">
        <v>44</v>
      </c>
      <c r="C60" s="18" t="s">
        <v>12</v>
      </c>
      <c r="D60" s="31" t="s">
        <v>15</v>
      </c>
      <c r="E60" s="18" t="s">
        <v>14</v>
      </c>
      <c r="F60" s="18" t="s">
        <v>5</v>
      </c>
      <c r="G60" s="18" t="s">
        <v>45</v>
      </c>
      <c r="H60" s="19" t="s">
        <v>46</v>
      </c>
      <c r="I60" s="20" t="s">
        <v>47</v>
      </c>
      <c r="J60" s="20" t="s">
        <v>48</v>
      </c>
      <c r="K60" s="28">
        <v>79.989999999999995</v>
      </c>
      <c r="L60" s="29">
        <v>72</v>
      </c>
      <c r="M60" s="30">
        <f t="shared" si="3"/>
        <v>35.551111111111112</v>
      </c>
      <c r="N60" s="1">
        <f t="shared" si="4"/>
        <v>5759.28</v>
      </c>
      <c r="O60" s="34">
        <f t="shared" si="2"/>
        <v>2559.6800000000003</v>
      </c>
    </row>
    <row r="61" spans="2:15" ht="49.5" customHeight="1">
      <c r="B61" s="8" t="s">
        <v>44</v>
      </c>
      <c r="C61" s="8" t="s">
        <v>12</v>
      </c>
      <c r="D61" s="32" t="s">
        <v>15</v>
      </c>
      <c r="E61" s="8" t="s">
        <v>14</v>
      </c>
      <c r="F61" s="8" t="s">
        <v>5</v>
      </c>
      <c r="G61" s="8" t="s">
        <v>45</v>
      </c>
      <c r="H61" s="9" t="s">
        <v>46</v>
      </c>
      <c r="I61" s="10" t="s">
        <v>49</v>
      </c>
      <c r="J61" s="10" t="s">
        <v>50</v>
      </c>
      <c r="K61" s="23">
        <v>79.989999999999995</v>
      </c>
      <c r="L61" s="25">
        <v>156</v>
      </c>
      <c r="M61" s="30">
        <f t="shared" si="3"/>
        <v>35.551111111111112</v>
      </c>
      <c r="N61" s="1">
        <f t="shared" si="4"/>
        <v>12478.439999999999</v>
      </c>
      <c r="O61" s="34">
        <f t="shared" si="2"/>
        <v>5545.9733333333334</v>
      </c>
    </row>
    <row r="62" spans="2:15" ht="49.5" customHeight="1">
      <c r="B62" s="8" t="s">
        <v>44</v>
      </c>
      <c r="C62" s="8" t="s">
        <v>12</v>
      </c>
      <c r="D62" s="32" t="s">
        <v>15</v>
      </c>
      <c r="E62" s="8" t="s">
        <v>14</v>
      </c>
      <c r="F62" s="8" t="s">
        <v>5</v>
      </c>
      <c r="G62" s="8" t="s">
        <v>45</v>
      </c>
      <c r="H62" s="9" t="s">
        <v>46</v>
      </c>
      <c r="I62" s="10" t="s">
        <v>51</v>
      </c>
      <c r="J62" s="10" t="s">
        <v>52</v>
      </c>
      <c r="K62" s="23">
        <v>79.989999999999995</v>
      </c>
      <c r="L62" s="25">
        <v>48</v>
      </c>
      <c r="M62" s="30">
        <f t="shared" si="3"/>
        <v>35.551111111111112</v>
      </c>
      <c r="N62" s="1">
        <f t="shared" si="4"/>
        <v>3839.5199999999995</v>
      </c>
      <c r="O62" s="34">
        <f t="shared" si="2"/>
        <v>1706.4533333333334</v>
      </c>
    </row>
    <row r="63" spans="2:15" ht="49.5" customHeight="1">
      <c r="B63" s="8" t="s">
        <v>44</v>
      </c>
      <c r="C63" s="8" t="s">
        <v>12</v>
      </c>
      <c r="D63" s="32" t="s">
        <v>15</v>
      </c>
      <c r="E63" s="8" t="s">
        <v>14</v>
      </c>
      <c r="F63" s="8" t="s">
        <v>5</v>
      </c>
      <c r="G63" s="8" t="s">
        <v>45</v>
      </c>
      <c r="H63" s="9" t="s">
        <v>46</v>
      </c>
      <c r="I63" s="10" t="s">
        <v>53</v>
      </c>
      <c r="J63" s="10" t="s">
        <v>54</v>
      </c>
      <c r="K63" s="23">
        <v>79.989999999999995</v>
      </c>
      <c r="L63" s="25">
        <v>24</v>
      </c>
      <c r="M63" s="30">
        <f t="shared" si="3"/>
        <v>35.551111111111112</v>
      </c>
      <c r="N63" s="1">
        <f t="shared" si="4"/>
        <v>1919.7599999999998</v>
      </c>
      <c r="O63" s="34">
        <f t="shared" si="2"/>
        <v>853.22666666666669</v>
      </c>
    </row>
    <row r="64" spans="2:15" ht="49.5" customHeight="1">
      <c r="B64" s="8" t="s">
        <v>44</v>
      </c>
      <c r="C64" s="8" t="s">
        <v>12</v>
      </c>
      <c r="D64" s="32" t="s">
        <v>15</v>
      </c>
      <c r="E64" s="8" t="s">
        <v>14</v>
      </c>
      <c r="F64" s="8" t="s">
        <v>5</v>
      </c>
      <c r="G64" s="8" t="s">
        <v>45</v>
      </c>
      <c r="H64" s="9" t="s">
        <v>46</v>
      </c>
      <c r="I64" s="10" t="s">
        <v>55</v>
      </c>
      <c r="J64" s="10" t="s">
        <v>56</v>
      </c>
      <c r="K64" s="23">
        <v>79.989999999999995</v>
      </c>
      <c r="L64" s="25"/>
      <c r="M64" s="30">
        <f t="shared" si="3"/>
        <v>35.551111111111112</v>
      </c>
      <c r="N64" s="1">
        <f t="shared" si="4"/>
        <v>0</v>
      </c>
      <c r="O64" s="34">
        <f t="shared" si="2"/>
        <v>0</v>
      </c>
    </row>
    <row r="65" spans="2:15" ht="49.5" customHeight="1">
      <c r="B65" s="8" t="s">
        <v>44</v>
      </c>
      <c r="C65" s="8" t="s">
        <v>12</v>
      </c>
      <c r="D65" s="32" t="s">
        <v>15</v>
      </c>
      <c r="E65" s="8" t="s">
        <v>14</v>
      </c>
      <c r="F65" s="8" t="s">
        <v>5</v>
      </c>
      <c r="G65" s="8" t="s">
        <v>45</v>
      </c>
      <c r="H65" s="9" t="s">
        <v>46</v>
      </c>
      <c r="I65" s="10" t="s">
        <v>57</v>
      </c>
      <c r="J65" s="10" t="s">
        <v>58</v>
      </c>
      <c r="K65" s="23">
        <v>79.989999999999995</v>
      </c>
      <c r="L65" s="25"/>
      <c r="M65" s="30">
        <f t="shared" si="3"/>
        <v>35.551111111111112</v>
      </c>
      <c r="N65" s="1">
        <f t="shared" si="4"/>
        <v>0</v>
      </c>
      <c r="O65" s="34">
        <f t="shared" si="2"/>
        <v>0</v>
      </c>
    </row>
    <row r="66" spans="2:15" ht="49.5" customHeight="1">
      <c r="B66" s="8" t="s">
        <v>44</v>
      </c>
      <c r="C66" s="8" t="s">
        <v>12</v>
      </c>
      <c r="D66" s="32" t="s">
        <v>15</v>
      </c>
      <c r="E66" s="8" t="s">
        <v>14</v>
      </c>
      <c r="F66" s="8" t="s">
        <v>5</v>
      </c>
      <c r="G66" s="8" t="s">
        <v>45</v>
      </c>
      <c r="H66" s="9" t="s">
        <v>46</v>
      </c>
      <c r="I66" s="10" t="s">
        <v>59</v>
      </c>
      <c r="J66" s="10" t="s">
        <v>60</v>
      </c>
      <c r="K66" s="23">
        <v>79.989999999999995</v>
      </c>
      <c r="L66" s="25"/>
      <c r="M66" s="30">
        <f t="shared" si="3"/>
        <v>35.551111111111112</v>
      </c>
      <c r="N66" s="1">
        <f t="shared" si="4"/>
        <v>0</v>
      </c>
      <c r="O66" s="34">
        <f t="shared" si="2"/>
        <v>0</v>
      </c>
    </row>
    <row r="67" spans="2:15" ht="49.5" customHeight="1">
      <c r="B67" s="8" t="s">
        <v>44</v>
      </c>
      <c r="C67" s="8" t="s">
        <v>12</v>
      </c>
      <c r="D67" s="32" t="s">
        <v>15</v>
      </c>
      <c r="E67" s="8" t="s">
        <v>14</v>
      </c>
      <c r="F67" s="8" t="s">
        <v>5</v>
      </c>
      <c r="G67" s="8" t="s">
        <v>45</v>
      </c>
      <c r="H67" s="9" t="s">
        <v>46</v>
      </c>
      <c r="I67" s="10" t="s">
        <v>61</v>
      </c>
      <c r="J67" s="10" t="s">
        <v>62</v>
      </c>
      <c r="K67" s="23">
        <v>79.989999999999995</v>
      </c>
      <c r="L67" s="25"/>
      <c r="M67" s="30">
        <f t="shared" si="3"/>
        <v>35.551111111111112</v>
      </c>
      <c r="N67" s="1">
        <f t="shared" si="4"/>
        <v>0</v>
      </c>
      <c r="O67" s="34">
        <f t="shared" si="2"/>
        <v>0</v>
      </c>
    </row>
    <row r="68" spans="2:15" ht="49.5" customHeight="1">
      <c r="B68" s="8" t="s">
        <v>44</v>
      </c>
      <c r="C68" s="8" t="s">
        <v>12</v>
      </c>
      <c r="D68" s="32" t="s">
        <v>15</v>
      </c>
      <c r="E68" s="8" t="s">
        <v>14</v>
      </c>
      <c r="F68" s="8" t="s">
        <v>5</v>
      </c>
      <c r="G68" s="8" t="s">
        <v>45</v>
      </c>
      <c r="H68" s="9" t="s">
        <v>46</v>
      </c>
      <c r="I68" s="10" t="s">
        <v>63</v>
      </c>
      <c r="J68" s="10" t="s">
        <v>64</v>
      </c>
      <c r="K68" s="23">
        <v>79.989999999999995</v>
      </c>
      <c r="L68" s="25"/>
      <c r="M68" s="30">
        <f t="shared" si="3"/>
        <v>35.551111111111112</v>
      </c>
      <c r="N68" s="1">
        <f t="shared" si="4"/>
        <v>0</v>
      </c>
      <c r="O68" s="34">
        <f t="shared" si="2"/>
        <v>0</v>
      </c>
    </row>
    <row r="69" spans="2:15" ht="49.5" customHeight="1" thickBot="1">
      <c r="B69" s="13" t="s">
        <v>44</v>
      </c>
      <c r="C69" s="13" t="s">
        <v>12</v>
      </c>
      <c r="D69" s="33" t="s">
        <v>15</v>
      </c>
      <c r="E69" s="13" t="s">
        <v>14</v>
      </c>
      <c r="F69" s="13" t="s">
        <v>5</v>
      </c>
      <c r="G69" s="13" t="s">
        <v>45</v>
      </c>
      <c r="H69" s="14" t="s">
        <v>46</v>
      </c>
      <c r="I69" s="15" t="s">
        <v>65</v>
      </c>
      <c r="J69" s="15" t="s">
        <v>66</v>
      </c>
      <c r="K69" s="26">
        <v>79.989999999999995</v>
      </c>
      <c r="L69" s="27"/>
      <c r="M69" s="30">
        <f t="shared" si="3"/>
        <v>35.551111111111112</v>
      </c>
      <c r="N69" s="1">
        <f t="shared" si="4"/>
        <v>0</v>
      </c>
      <c r="O69" s="34">
        <f t="shared" si="2"/>
        <v>0</v>
      </c>
    </row>
    <row r="70" spans="2:15" ht="49.5" customHeight="1">
      <c r="B70" s="18" t="s">
        <v>44</v>
      </c>
      <c r="C70" s="18" t="s">
        <v>25</v>
      </c>
      <c r="D70" s="31" t="s">
        <v>20</v>
      </c>
      <c r="E70" s="18" t="s">
        <v>21</v>
      </c>
      <c r="F70" s="18" t="s">
        <v>7</v>
      </c>
      <c r="G70" s="18" t="s">
        <v>45</v>
      </c>
      <c r="H70" s="19" t="s">
        <v>46</v>
      </c>
      <c r="I70" s="20" t="s">
        <v>67</v>
      </c>
      <c r="J70" s="20" t="s">
        <v>68</v>
      </c>
      <c r="K70" s="28">
        <v>59.99</v>
      </c>
      <c r="L70" s="29"/>
      <c r="M70" s="30">
        <f t="shared" si="3"/>
        <v>26.662222222222223</v>
      </c>
      <c r="N70" s="1">
        <f t="shared" si="4"/>
        <v>0</v>
      </c>
      <c r="O70" s="34">
        <f t="shared" si="2"/>
        <v>0</v>
      </c>
    </row>
    <row r="71" spans="2:15" ht="49.5" customHeight="1">
      <c r="B71" s="8" t="s">
        <v>44</v>
      </c>
      <c r="C71" s="8" t="s">
        <v>25</v>
      </c>
      <c r="D71" s="32" t="s">
        <v>20</v>
      </c>
      <c r="E71" s="8" t="s">
        <v>21</v>
      </c>
      <c r="F71" s="8" t="s">
        <v>7</v>
      </c>
      <c r="G71" s="8" t="s">
        <v>45</v>
      </c>
      <c r="H71" s="9" t="s">
        <v>46</v>
      </c>
      <c r="I71" s="10" t="s">
        <v>69</v>
      </c>
      <c r="J71" s="10" t="s">
        <v>70</v>
      </c>
      <c r="K71" s="23">
        <v>59.99</v>
      </c>
      <c r="L71" s="25"/>
      <c r="M71" s="30">
        <f t="shared" si="3"/>
        <v>26.662222222222223</v>
      </c>
      <c r="N71" s="1">
        <f t="shared" si="4"/>
        <v>0</v>
      </c>
      <c r="O71" s="34">
        <f t="shared" si="2"/>
        <v>0</v>
      </c>
    </row>
    <row r="72" spans="2:15" ht="49.5" customHeight="1">
      <c r="B72" s="8" t="s">
        <v>44</v>
      </c>
      <c r="C72" s="8" t="s">
        <v>25</v>
      </c>
      <c r="D72" s="32" t="s">
        <v>20</v>
      </c>
      <c r="E72" s="8" t="s">
        <v>21</v>
      </c>
      <c r="F72" s="8" t="s">
        <v>7</v>
      </c>
      <c r="G72" s="8" t="s">
        <v>45</v>
      </c>
      <c r="H72" s="9" t="s">
        <v>46</v>
      </c>
      <c r="I72" s="10" t="s">
        <v>71</v>
      </c>
      <c r="J72" s="10" t="s">
        <v>72</v>
      </c>
      <c r="K72" s="23">
        <v>59.99</v>
      </c>
      <c r="L72" s="25"/>
      <c r="M72" s="30">
        <f t="shared" si="3"/>
        <v>26.662222222222223</v>
      </c>
      <c r="N72" s="1">
        <f t="shared" si="4"/>
        <v>0</v>
      </c>
      <c r="O72" s="34">
        <f t="shared" si="2"/>
        <v>0</v>
      </c>
    </row>
    <row r="73" spans="2:15" ht="49.5" customHeight="1">
      <c r="B73" s="8" t="s">
        <v>44</v>
      </c>
      <c r="C73" s="8" t="s">
        <v>25</v>
      </c>
      <c r="D73" s="32" t="s">
        <v>20</v>
      </c>
      <c r="E73" s="8" t="s">
        <v>21</v>
      </c>
      <c r="F73" s="8" t="s">
        <v>7</v>
      </c>
      <c r="G73" s="8" t="s">
        <v>45</v>
      </c>
      <c r="H73" s="9" t="s">
        <v>46</v>
      </c>
      <c r="I73" s="10" t="s">
        <v>73</v>
      </c>
      <c r="J73" s="10" t="s">
        <v>74</v>
      </c>
      <c r="K73" s="23">
        <v>59.99</v>
      </c>
      <c r="L73" s="25"/>
      <c r="M73" s="30">
        <f t="shared" si="3"/>
        <v>26.662222222222223</v>
      </c>
      <c r="N73" s="1">
        <f t="shared" si="4"/>
        <v>0</v>
      </c>
      <c r="O73" s="34">
        <f t="shared" si="2"/>
        <v>0</v>
      </c>
    </row>
    <row r="74" spans="2:15" ht="49.5" customHeight="1">
      <c r="B74" s="8" t="s">
        <v>44</v>
      </c>
      <c r="C74" s="8" t="s">
        <v>25</v>
      </c>
      <c r="D74" s="32" t="s">
        <v>20</v>
      </c>
      <c r="E74" s="8" t="s">
        <v>21</v>
      </c>
      <c r="F74" s="8" t="s">
        <v>7</v>
      </c>
      <c r="G74" s="8" t="s">
        <v>45</v>
      </c>
      <c r="H74" s="9" t="s">
        <v>46</v>
      </c>
      <c r="I74" s="10" t="s">
        <v>75</v>
      </c>
      <c r="J74" s="10" t="s">
        <v>76</v>
      </c>
      <c r="K74" s="23">
        <v>59.99</v>
      </c>
      <c r="L74" s="25"/>
      <c r="M74" s="30">
        <f t="shared" ref="M74:M102" si="5">K74/2.25</f>
        <v>26.662222222222223</v>
      </c>
      <c r="N74" s="1">
        <f t="shared" ref="N74:N102" si="6">L74*K74</f>
        <v>0</v>
      </c>
      <c r="O74" s="34">
        <f t="shared" si="2"/>
        <v>0</v>
      </c>
    </row>
    <row r="75" spans="2:15" ht="49.5" customHeight="1">
      <c r="B75" s="8" t="s">
        <v>44</v>
      </c>
      <c r="C75" s="8" t="s">
        <v>25</v>
      </c>
      <c r="D75" s="32" t="s">
        <v>20</v>
      </c>
      <c r="E75" s="8" t="s">
        <v>21</v>
      </c>
      <c r="F75" s="8" t="s">
        <v>7</v>
      </c>
      <c r="G75" s="8" t="s">
        <v>45</v>
      </c>
      <c r="H75" s="9" t="s">
        <v>46</v>
      </c>
      <c r="I75" s="10" t="s">
        <v>77</v>
      </c>
      <c r="J75" s="10" t="s">
        <v>78</v>
      </c>
      <c r="K75" s="23">
        <v>59.99</v>
      </c>
      <c r="L75" s="25"/>
      <c r="M75" s="30">
        <f t="shared" si="5"/>
        <v>26.662222222222223</v>
      </c>
      <c r="N75" s="1">
        <f t="shared" si="6"/>
        <v>0</v>
      </c>
      <c r="O75" s="34">
        <f t="shared" ref="O75:O102" si="7">L75*M75</f>
        <v>0</v>
      </c>
    </row>
    <row r="76" spans="2:15" ht="49.5" customHeight="1">
      <c r="B76" s="8" t="s">
        <v>44</v>
      </c>
      <c r="C76" s="8" t="s">
        <v>25</v>
      </c>
      <c r="D76" s="32" t="s">
        <v>20</v>
      </c>
      <c r="E76" s="8" t="s">
        <v>21</v>
      </c>
      <c r="F76" s="8" t="s">
        <v>7</v>
      </c>
      <c r="G76" s="8" t="s">
        <v>45</v>
      </c>
      <c r="H76" s="9" t="s">
        <v>46</v>
      </c>
      <c r="I76" s="10" t="s">
        <v>80</v>
      </c>
      <c r="J76" s="10" t="s">
        <v>48</v>
      </c>
      <c r="K76" s="23">
        <v>59.99</v>
      </c>
      <c r="L76" s="25">
        <v>24</v>
      </c>
      <c r="M76" s="30">
        <f t="shared" si="5"/>
        <v>26.662222222222223</v>
      </c>
      <c r="N76" s="1">
        <f t="shared" si="6"/>
        <v>1439.76</v>
      </c>
      <c r="O76" s="34">
        <f t="shared" si="7"/>
        <v>639.89333333333332</v>
      </c>
    </row>
    <row r="77" spans="2:15" ht="49.5" customHeight="1">
      <c r="B77" s="8" t="s">
        <v>44</v>
      </c>
      <c r="C77" s="8" t="s">
        <v>25</v>
      </c>
      <c r="D77" s="32" t="s">
        <v>20</v>
      </c>
      <c r="E77" s="8" t="s">
        <v>21</v>
      </c>
      <c r="F77" s="8" t="s">
        <v>7</v>
      </c>
      <c r="G77" s="8" t="s">
        <v>45</v>
      </c>
      <c r="H77" s="9" t="s">
        <v>46</v>
      </c>
      <c r="I77" s="10" t="s">
        <v>81</v>
      </c>
      <c r="J77" s="10" t="s">
        <v>50</v>
      </c>
      <c r="K77" s="23">
        <v>59.99</v>
      </c>
      <c r="L77" s="25">
        <v>48</v>
      </c>
      <c r="M77" s="30">
        <f t="shared" si="5"/>
        <v>26.662222222222223</v>
      </c>
      <c r="N77" s="1">
        <f t="shared" si="6"/>
        <v>2879.52</v>
      </c>
      <c r="O77" s="34">
        <f t="shared" si="7"/>
        <v>1279.7866666666666</v>
      </c>
    </row>
    <row r="78" spans="2:15" ht="49.5" customHeight="1">
      <c r="B78" s="8" t="s">
        <v>44</v>
      </c>
      <c r="C78" s="8" t="s">
        <v>25</v>
      </c>
      <c r="D78" s="32" t="s">
        <v>20</v>
      </c>
      <c r="E78" s="8" t="s">
        <v>21</v>
      </c>
      <c r="F78" s="8" t="s">
        <v>7</v>
      </c>
      <c r="G78" s="8" t="s">
        <v>45</v>
      </c>
      <c r="H78" s="9" t="s">
        <v>46</v>
      </c>
      <c r="I78" s="10" t="s">
        <v>82</v>
      </c>
      <c r="J78" s="10" t="s">
        <v>52</v>
      </c>
      <c r="K78" s="23">
        <v>59.99</v>
      </c>
      <c r="L78" s="25">
        <v>24</v>
      </c>
      <c r="M78" s="30">
        <f t="shared" si="5"/>
        <v>26.662222222222223</v>
      </c>
      <c r="N78" s="1">
        <f t="shared" si="6"/>
        <v>1439.76</v>
      </c>
      <c r="O78" s="34">
        <f t="shared" si="7"/>
        <v>639.89333333333332</v>
      </c>
    </row>
    <row r="79" spans="2:15" ht="49.5" customHeight="1" thickBot="1">
      <c r="B79" s="13" t="s">
        <v>44</v>
      </c>
      <c r="C79" s="13" t="s">
        <v>25</v>
      </c>
      <c r="D79" s="33" t="s">
        <v>22</v>
      </c>
      <c r="E79" s="13" t="s">
        <v>21</v>
      </c>
      <c r="F79" s="13" t="s">
        <v>9</v>
      </c>
      <c r="G79" s="13" t="s">
        <v>45</v>
      </c>
      <c r="H79" s="14" t="s">
        <v>46</v>
      </c>
      <c r="I79" s="15" t="s">
        <v>73</v>
      </c>
      <c r="J79" s="15" t="s">
        <v>74</v>
      </c>
      <c r="K79" s="26">
        <v>59.99</v>
      </c>
      <c r="L79" s="27"/>
      <c r="M79" s="30">
        <f t="shared" si="5"/>
        <v>26.662222222222223</v>
      </c>
      <c r="N79" s="1">
        <f t="shared" si="6"/>
        <v>0</v>
      </c>
      <c r="O79" s="34">
        <f t="shared" si="7"/>
        <v>0</v>
      </c>
    </row>
    <row r="80" spans="2:15" ht="49.5" customHeight="1">
      <c r="B80" s="18" t="s">
        <v>44</v>
      </c>
      <c r="C80" s="18" t="s">
        <v>25</v>
      </c>
      <c r="D80" s="31" t="s">
        <v>22</v>
      </c>
      <c r="E80" s="18" t="s">
        <v>21</v>
      </c>
      <c r="F80" s="18" t="s">
        <v>9</v>
      </c>
      <c r="G80" s="18" t="s">
        <v>45</v>
      </c>
      <c r="H80" s="19" t="s">
        <v>46</v>
      </c>
      <c r="I80" s="20" t="s">
        <v>75</v>
      </c>
      <c r="J80" s="20" t="s">
        <v>76</v>
      </c>
      <c r="K80" s="28">
        <v>59.99</v>
      </c>
      <c r="L80" s="29"/>
      <c r="M80" s="30">
        <f t="shared" si="5"/>
        <v>26.662222222222223</v>
      </c>
      <c r="N80" s="1">
        <f t="shared" si="6"/>
        <v>0</v>
      </c>
      <c r="O80" s="34">
        <f t="shared" si="7"/>
        <v>0</v>
      </c>
    </row>
    <row r="81" spans="2:15" ht="49.5" customHeight="1">
      <c r="B81" s="8" t="s">
        <v>44</v>
      </c>
      <c r="C81" s="8" t="s">
        <v>25</v>
      </c>
      <c r="D81" s="32" t="s">
        <v>22</v>
      </c>
      <c r="E81" s="8" t="s">
        <v>21</v>
      </c>
      <c r="F81" s="8" t="s">
        <v>9</v>
      </c>
      <c r="G81" s="8" t="s">
        <v>45</v>
      </c>
      <c r="H81" s="9" t="s">
        <v>46</v>
      </c>
      <c r="I81" s="10" t="s">
        <v>77</v>
      </c>
      <c r="J81" s="10" t="s">
        <v>78</v>
      </c>
      <c r="K81" s="23">
        <v>59.99</v>
      </c>
      <c r="L81" s="25"/>
      <c r="M81" s="30">
        <f t="shared" si="5"/>
        <v>26.662222222222223</v>
      </c>
      <c r="N81" s="1">
        <f t="shared" si="6"/>
        <v>0</v>
      </c>
      <c r="O81" s="34">
        <f t="shared" si="7"/>
        <v>0</v>
      </c>
    </row>
    <row r="82" spans="2:15" ht="49.5" customHeight="1">
      <c r="B82" s="8" t="s">
        <v>44</v>
      </c>
      <c r="C82" s="8" t="s">
        <v>25</v>
      </c>
      <c r="D82" s="32" t="s">
        <v>22</v>
      </c>
      <c r="E82" s="8" t="s">
        <v>21</v>
      </c>
      <c r="F82" s="8" t="s">
        <v>9</v>
      </c>
      <c r="G82" s="8" t="s">
        <v>45</v>
      </c>
      <c r="H82" s="9" t="s">
        <v>46</v>
      </c>
      <c r="I82" s="10" t="s">
        <v>80</v>
      </c>
      <c r="J82" s="10" t="s">
        <v>48</v>
      </c>
      <c r="K82" s="23">
        <v>59.99</v>
      </c>
      <c r="L82" s="25">
        <v>24</v>
      </c>
      <c r="M82" s="30">
        <f t="shared" si="5"/>
        <v>26.662222222222223</v>
      </c>
      <c r="N82" s="1">
        <f t="shared" si="6"/>
        <v>1439.76</v>
      </c>
      <c r="O82" s="34">
        <f t="shared" si="7"/>
        <v>639.89333333333332</v>
      </c>
    </row>
    <row r="83" spans="2:15" ht="49.5" customHeight="1">
      <c r="B83" s="8" t="s">
        <v>44</v>
      </c>
      <c r="C83" s="8" t="s">
        <v>25</v>
      </c>
      <c r="D83" s="32" t="s">
        <v>22</v>
      </c>
      <c r="E83" s="8" t="s">
        <v>21</v>
      </c>
      <c r="F83" s="8" t="s">
        <v>9</v>
      </c>
      <c r="G83" s="8" t="s">
        <v>45</v>
      </c>
      <c r="H83" s="9" t="s">
        <v>46</v>
      </c>
      <c r="I83" s="10" t="s">
        <v>81</v>
      </c>
      <c r="J83" s="10" t="s">
        <v>50</v>
      </c>
      <c r="K83" s="23">
        <v>59.99</v>
      </c>
      <c r="L83" s="25">
        <v>48</v>
      </c>
      <c r="M83" s="30">
        <f t="shared" si="5"/>
        <v>26.662222222222223</v>
      </c>
      <c r="N83" s="1">
        <f t="shared" si="6"/>
        <v>2879.52</v>
      </c>
      <c r="O83" s="34">
        <f t="shared" si="7"/>
        <v>1279.7866666666666</v>
      </c>
    </row>
    <row r="84" spans="2:15" ht="49.5" customHeight="1">
      <c r="B84" s="8" t="s">
        <v>44</v>
      </c>
      <c r="C84" s="8" t="s">
        <v>25</v>
      </c>
      <c r="D84" s="32" t="s">
        <v>22</v>
      </c>
      <c r="E84" s="8" t="s">
        <v>21</v>
      </c>
      <c r="F84" s="8" t="s">
        <v>9</v>
      </c>
      <c r="G84" s="8" t="s">
        <v>45</v>
      </c>
      <c r="H84" s="9" t="s">
        <v>46</v>
      </c>
      <c r="I84" s="10" t="s">
        <v>82</v>
      </c>
      <c r="J84" s="10" t="s">
        <v>52</v>
      </c>
      <c r="K84" s="23">
        <v>59.99</v>
      </c>
      <c r="L84" s="25">
        <v>24</v>
      </c>
      <c r="M84" s="30">
        <f t="shared" si="5"/>
        <v>26.662222222222223</v>
      </c>
      <c r="N84" s="1">
        <f t="shared" si="6"/>
        <v>1439.76</v>
      </c>
      <c r="O84" s="34">
        <f t="shared" si="7"/>
        <v>639.89333333333332</v>
      </c>
    </row>
    <row r="85" spans="2:15" ht="49.5" customHeight="1">
      <c r="B85" s="8" t="s">
        <v>44</v>
      </c>
      <c r="C85" s="8" t="s">
        <v>25</v>
      </c>
      <c r="D85" s="32" t="s">
        <v>23</v>
      </c>
      <c r="E85" s="8" t="s">
        <v>21</v>
      </c>
      <c r="F85" s="8" t="s">
        <v>10</v>
      </c>
      <c r="G85" s="8" t="s">
        <v>45</v>
      </c>
      <c r="H85" s="9" t="s">
        <v>46</v>
      </c>
      <c r="I85" s="10" t="s">
        <v>67</v>
      </c>
      <c r="J85" s="10" t="s">
        <v>68</v>
      </c>
      <c r="K85" s="23">
        <v>59.99</v>
      </c>
      <c r="L85" s="25"/>
      <c r="M85" s="30">
        <f t="shared" si="5"/>
        <v>26.662222222222223</v>
      </c>
      <c r="N85" s="1">
        <f t="shared" si="6"/>
        <v>0</v>
      </c>
      <c r="O85" s="34">
        <f t="shared" si="7"/>
        <v>0</v>
      </c>
    </row>
    <row r="86" spans="2:15" ht="49.5" customHeight="1">
      <c r="B86" s="8" t="s">
        <v>44</v>
      </c>
      <c r="C86" s="8" t="s">
        <v>25</v>
      </c>
      <c r="D86" s="32" t="s">
        <v>23</v>
      </c>
      <c r="E86" s="8" t="s">
        <v>21</v>
      </c>
      <c r="F86" s="8" t="s">
        <v>10</v>
      </c>
      <c r="G86" s="8" t="s">
        <v>45</v>
      </c>
      <c r="H86" s="9" t="s">
        <v>46</v>
      </c>
      <c r="I86" s="10" t="s">
        <v>69</v>
      </c>
      <c r="J86" s="10" t="s">
        <v>70</v>
      </c>
      <c r="K86" s="23">
        <v>59.99</v>
      </c>
      <c r="L86" s="25"/>
      <c r="M86" s="30">
        <f t="shared" si="5"/>
        <v>26.662222222222223</v>
      </c>
      <c r="N86" s="1">
        <f t="shared" si="6"/>
        <v>0</v>
      </c>
      <c r="O86" s="34">
        <f t="shared" si="7"/>
        <v>0</v>
      </c>
    </row>
    <row r="87" spans="2:15" ht="49.5" customHeight="1">
      <c r="B87" s="8" t="s">
        <v>44</v>
      </c>
      <c r="C87" s="8" t="s">
        <v>25</v>
      </c>
      <c r="D87" s="32" t="s">
        <v>23</v>
      </c>
      <c r="E87" s="8" t="s">
        <v>21</v>
      </c>
      <c r="F87" s="8" t="s">
        <v>10</v>
      </c>
      <c r="G87" s="8" t="s">
        <v>45</v>
      </c>
      <c r="H87" s="9" t="s">
        <v>46</v>
      </c>
      <c r="I87" s="10" t="s">
        <v>71</v>
      </c>
      <c r="J87" s="10" t="s">
        <v>72</v>
      </c>
      <c r="K87" s="23">
        <v>59.99</v>
      </c>
      <c r="L87" s="25"/>
      <c r="M87" s="30">
        <f t="shared" si="5"/>
        <v>26.662222222222223</v>
      </c>
      <c r="N87" s="1">
        <f t="shared" si="6"/>
        <v>0</v>
      </c>
      <c r="O87" s="34">
        <f t="shared" si="7"/>
        <v>0</v>
      </c>
    </row>
    <row r="88" spans="2:15" ht="49.5" customHeight="1">
      <c r="B88" s="8" t="s">
        <v>44</v>
      </c>
      <c r="C88" s="8" t="s">
        <v>25</v>
      </c>
      <c r="D88" s="32" t="s">
        <v>23</v>
      </c>
      <c r="E88" s="8" t="s">
        <v>21</v>
      </c>
      <c r="F88" s="8" t="s">
        <v>10</v>
      </c>
      <c r="G88" s="8" t="s">
        <v>45</v>
      </c>
      <c r="H88" s="9" t="s">
        <v>46</v>
      </c>
      <c r="I88" s="10" t="s">
        <v>73</v>
      </c>
      <c r="J88" s="10" t="s">
        <v>74</v>
      </c>
      <c r="K88" s="23">
        <v>59.99</v>
      </c>
      <c r="L88" s="25"/>
      <c r="M88" s="30">
        <f t="shared" si="5"/>
        <v>26.662222222222223</v>
      </c>
      <c r="N88" s="1">
        <f t="shared" si="6"/>
        <v>0</v>
      </c>
      <c r="O88" s="34">
        <f t="shared" si="7"/>
        <v>0</v>
      </c>
    </row>
    <row r="89" spans="2:15" ht="49.5" customHeight="1" thickBot="1">
      <c r="B89" s="13" t="s">
        <v>44</v>
      </c>
      <c r="C89" s="13" t="s">
        <v>25</v>
      </c>
      <c r="D89" s="33" t="s">
        <v>23</v>
      </c>
      <c r="E89" s="13" t="s">
        <v>21</v>
      </c>
      <c r="F89" s="13" t="s">
        <v>10</v>
      </c>
      <c r="G89" s="13" t="s">
        <v>45</v>
      </c>
      <c r="H89" s="14" t="s">
        <v>46</v>
      </c>
      <c r="I89" s="15" t="s">
        <v>75</v>
      </c>
      <c r="J89" s="15" t="s">
        <v>76</v>
      </c>
      <c r="K89" s="26">
        <v>59.99</v>
      </c>
      <c r="L89" s="27"/>
      <c r="M89" s="30">
        <f t="shared" si="5"/>
        <v>26.662222222222223</v>
      </c>
      <c r="N89" s="1">
        <f t="shared" si="6"/>
        <v>0</v>
      </c>
      <c r="O89" s="34">
        <f t="shared" si="7"/>
        <v>0</v>
      </c>
    </row>
    <row r="90" spans="2:15" ht="49.5" customHeight="1">
      <c r="B90" s="18" t="s">
        <v>44</v>
      </c>
      <c r="C90" s="18" t="s">
        <v>25</v>
      </c>
      <c r="D90" s="31" t="s">
        <v>23</v>
      </c>
      <c r="E90" s="18" t="s">
        <v>21</v>
      </c>
      <c r="F90" s="18" t="s">
        <v>10</v>
      </c>
      <c r="G90" s="18" t="s">
        <v>45</v>
      </c>
      <c r="H90" s="19" t="s">
        <v>46</v>
      </c>
      <c r="I90" s="20" t="s">
        <v>77</v>
      </c>
      <c r="J90" s="20" t="s">
        <v>78</v>
      </c>
      <c r="K90" s="28">
        <v>59.99</v>
      </c>
      <c r="L90" s="29"/>
      <c r="M90" s="30">
        <f t="shared" si="5"/>
        <v>26.662222222222223</v>
      </c>
      <c r="N90" s="1">
        <f t="shared" si="6"/>
        <v>0</v>
      </c>
      <c r="O90" s="34">
        <f t="shared" si="7"/>
        <v>0</v>
      </c>
    </row>
    <row r="91" spans="2:15" ht="49.5" customHeight="1">
      <c r="B91" s="8" t="s">
        <v>44</v>
      </c>
      <c r="C91" s="8" t="s">
        <v>25</v>
      </c>
      <c r="D91" s="32" t="s">
        <v>23</v>
      </c>
      <c r="E91" s="8" t="s">
        <v>21</v>
      </c>
      <c r="F91" s="8" t="s">
        <v>10</v>
      </c>
      <c r="G91" s="8" t="s">
        <v>45</v>
      </c>
      <c r="H91" s="9" t="s">
        <v>46</v>
      </c>
      <c r="I91" s="10" t="s">
        <v>80</v>
      </c>
      <c r="J91" s="10" t="s">
        <v>48</v>
      </c>
      <c r="K91" s="23">
        <v>59.99</v>
      </c>
      <c r="L91" s="25">
        <v>24</v>
      </c>
      <c r="M91" s="30">
        <f t="shared" si="5"/>
        <v>26.662222222222223</v>
      </c>
      <c r="N91" s="1">
        <f t="shared" si="6"/>
        <v>1439.76</v>
      </c>
      <c r="O91" s="34">
        <f t="shared" si="7"/>
        <v>639.89333333333332</v>
      </c>
    </row>
    <row r="92" spans="2:15" ht="49.5" customHeight="1">
      <c r="B92" s="8" t="s">
        <v>44</v>
      </c>
      <c r="C92" s="8" t="s">
        <v>25</v>
      </c>
      <c r="D92" s="32" t="s">
        <v>23</v>
      </c>
      <c r="E92" s="8" t="s">
        <v>21</v>
      </c>
      <c r="F92" s="8" t="s">
        <v>10</v>
      </c>
      <c r="G92" s="8" t="s">
        <v>45</v>
      </c>
      <c r="H92" s="9" t="s">
        <v>46</v>
      </c>
      <c r="I92" s="10" t="s">
        <v>81</v>
      </c>
      <c r="J92" s="10" t="s">
        <v>50</v>
      </c>
      <c r="K92" s="23">
        <v>59.99</v>
      </c>
      <c r="L92" s="25">
        <v>48</v>
      </c>
      <c r="M92" s="30">
        <f t="shared" si="5"/>
        <v>26.662222222222223</v>
      </c>
      <c r="N92" s="1">
        <f t="shared" si="6"/>
        <v>2879.52</v>
      </c>
      <c r="O92" s="34">
        <f t="shared" si="7"/>
        <v>1279.7866666666666</v>
      </c>
    </row>
    <row r="93" spans="2:15" ht="49.5" customHeight="1">
      <c r="B93" s="8" t="s">
        <v>44</v>
      </c>
      <c r="C93" s="8" t="s">
        <v>25</v>
      </c>
      <c r="D93" s="32" t="s">
        <v>23</v>
      </c>
      <c r="E93" s="8" t="s">
        <v>21</v>
      </c>
      <c r="F93" s="8" t="s">
        <v>10</v>
      </c>
      <c r="G93" s="8" t="s">
        <v>45</v>
      </c>
      <c r="H93" s="9" t="s">
        <v>46</v>
      </c>
      <c r="I93" s="10" t="s">
        <v>82</v>
      </c>
      <c r="J93" s="10" t="s">
        <v>52</v>
      </c>
      <c r="K93" s="23">
        <v>59.99</v>
      </c>
      <c r="L93" s="25">
        <v>24</v>
      </c>
      <c r="M93" s="30">
        <f t="shared" si="5"/>
        <v>26.662222222222223</v>
      </c>
      <c r="N93" s="1">
        <f t="shared" si="6"/>
        <v>1439.76</v>
      </c>
      <c r="O93" s="34">
        <f t="shared" si="7"/>
        <v>639.89333333333332</v>
      </c>
    </row>
    <row r="94" spans="2:15" ht="49.5" customHeight="1">
      <c r="B94" s="8" t="s">
        <v>44</v>
      </c>
      <c r="C94" s="8" t="s">
        <v>25</v>
      </c>
      <c r="D94" s="32" t="s">
        <v>24</v>
      </c>
      <c r="E94" s="8" t="s">
        <v>21</v>
      </c>
      <c r="F94" s="8" t="s">
        <v>11</v>
      </c>
      <c r="G94" s="8" t="s">
        <v>45</v>
      </c>
      <c r="H94" s="9" t="s">
        <v>46</v>
      </c>
      <c r="I94" s="10" t="s">
        <v>67</v>
      </c>
      <c r="J94" s="10" t="s">
        <v>68</v>
      </c>
      <c r="K94" s="23">
        <v>59.99</v>
      </c>
      <c r="L94" s="25"/>
      <c r="M94" s="30">
        <f t="shared" si="5"/>
        <v>26.662222222222223</v>
      </c>
      <c r="N94" s="1">
        <f t="shared" si="6"/>
        <v>0</v>
      </c>
      <c r="O94" s="34">
        <f t="shared" si="7"/>
        <v>0</v>
      </c>
    </row>
    <row r="95" spans="2:15" ht="49.5" customHeight="1">
      <c r="B95" s="8" t="s">
        <v>44</v>
      </c>
      <c r="C95" s="8" t="s">
        <v>25</v>
      </c>
      <c r="D95" s="32" t="s">
        <v>24</v>
      </c>
      <c r="E95" s="8" t="s">
        <v>21</v>
      </c>
      <c r="F95" s="8" t="s">
        <v>11</v>
      </c>
      <c r="G95" s="8" t="s">
        <v>45</v>
      </c>
      <c r="H95" s="9" t="s">
        <v>46</v>
      </c>
      <c r="I95" s="10" t="s">
        <v>69</v>
      </c>
      <c r="J95" s="10" t="s">
        <v>70</v>
      </c>
      <c r="K95" s="23">
        <v>59.99</v>
      </c>
      <c r="L95" s="25"/>
      <c r="M95" s="30">
        <f t="shared" si="5"/>
        <v>26.662222222222223</v>
      </c>
      <c r="N95" s="1">
        <f t="shared" si="6"/>
        <v>0</v>
      </c>
      <c r="O95" s="34">
        <f t="shared" si="7"/>
        <v>0</v>
      </c>
    </row>
    <row r="96" spans="2:15" ht="49.5" customHeight="1">
      <c r="B96" s="8" t="s">
        <v>44</v>
      </c>
      <c r="C96" s="8" t="s">
        <v>25</v>
      </c>
      <c r="D96" s="32" t="s">
        <v>24</v>
      </c>
      <c r="E96" s="8" t="s">
        <v>21</v>
      </c>
      <c r="F96" s="8" t="s">
        <v>11</v>
      </c>
      <c r="G96" s="8" t="s">
        <v>45</v>
      </c>
      <c r="H96" s="9" t="s">
        <v>46</v>
      </c>
      <c r="I96" s="10" t="s">
        <v>71</v>
      </c>
      <c r="J96" s="10" t="s">
        <v>72</v>
      </c>
      <c r="K96" s="23">
        <v>59.99</v>
      </c>
      <c r="L96" s="25"/>
      <c r="M96" s="30">
        <f t="shared" si="5"/>
        <v>26.662222222222223</v>
      </c>
      <c r="N96" s="1">
        <f t="shared" si="6"/>
        <v>0</v>
      </c>
      <c r="O96" s="34">
        <f t="shared" si="7"/>
        <v>0</v>
      </c>
    </row>
    <row r="97" spans="2:15" ht="49.5" customHeight="1">
      <c r="B97" s="8" t="s">
        <v>44</v>
      </c>
      <c r="C97" s="8" t="s">
        <v>25</v>
      </c>
      <c r="D97" s="32" t="s">
        <v>24</v>
      </c>
      <c r="E97" s="8" t="s">
        <v>21</v>
      </c>
      <c r="F97" s="8" t="s">
        <v>11</v>
      </c>
      <c r="G97" s="8" t="s">
        <v>45</v>
      </c>
      <c r="H97" s="9" t="s">
        <v>46</v>
      </c>
      <c r="I97" s="10" t="s">
        <v>73</v>
      </c>
      <c r="J97" s="10" t="s">
        <v>74</v>
      </c>
      <c r="K97" s="23">
        <v>59.99</v>
      </c>
      <c r="L97" s="25"/>
      <c r="M97" s="30">
        <f t="shared" si="5"/>
        <v>26.662222222222223</v>
      </c>
      <c r="N97" s="1">
        <f t="shared" si="6"/>
        <v>0</v>
      </c>
      <c r="O97" s="34">
        <f t="shared" si="7"/>
        <v>0</v>
      </c>
    </row>
    <row r="98" spans="2:15" ht="49.5" customHeight="1">
      <c r="B98" s="8" t="s">
        <v>44</v>
      </c>
      <c r="C98" s="8" t="s">
        <v>25</v>
      </c>
      <c r="D98" s="32" t="s">
        <v>24</v>
      </c>
      <c r="E98" s="8" t="s">
        <v>21</v>
      </c>
      <c r="F98" s="8" t="s">
        <v>11</v>
      </c>
      <c r="G98" s="8" t="s">
        <v>45</v>
      </c>
      <c r="H98" s="9" t="s">
        <v>46</v>
      </c>
      <c r="I98" s="10" t="s">
        <v>75</v>
      </c>
      <c r="J98" s="10" t="s">
        <v>76</v>
      </c>
      <c r="K98" s="23">
        <v>59.99</v>
      </c>
      <c r="L98" s="25"/>
      <c r="M98" s="30">
        <f t="shared" si="5"/>
        <v>26.662222222222223</v>
      </c>
      <c r="N98" s="1">
        <f t="shared" si="6"/>
        <v>0</v>
      </c>
      <c r="O98" s="34">
        <f t="shared" si="7"/>
        <v>0</v>
      </c>
    </row>
    <row r="99" spans="2:15" ht="49.5" customHeight="1" thickBot="1">
      <c r="B99" s="13" t="s">
        <v>44</v>
      </c>
      <c r="C99" s="13" t="s">
        <v>25</v>
      </c>
      <c r="D99" s="33" t="s">
        <v>24</v>
      </c>
      <c r="E99" s="13" t="s">
        <v>21</v>
      </c>
      <c r="F99" s="13" t="s">
        <v>11</v>
      </c>
      <c r="G99" s="13" t="s">
        <v>45</v>
      </c>
      <c r="H99" s="14" t="s">
        <v>46</v>
      </c>
      <c r="I99" s="15" t="s">
        <v>77</v>
      </c>
      <c r="J99" s="15" t="s">
        <v>78</v>
      </c>
      <c r="K99" s="26">
        <v>59.99</v>
      </c>
      <c r="L99" s="27"/>
      <c r="M99" s="30">
        <f t="shared" si="5"/>
        <v>26.662222222222223</v>
      </c>
      <c r="N99" s="1">
        <f t="shared" si="6"/>
        <v>0</v>
      </c>
      <c r="O99" s="34">
        <f t="shared" si="7"/>
        <v>0</v>
      </c>
    </row>
    <row r="100" spans="2:15" ht="49.5" customHeight="1">
      <c r="B100" s="18" t="s">
        <v>44</v>
      </c>
      <c r="C100" s="18" t="s">
        <v>25</v>
      </c>
      <c r="D100" s="31" t="s">
        <v>24</v>
      </c>
      <c r="E100" s="18" t="s">
        <v>21</v>
      </c>
      <c r="F100" s="18" t="s">
        <v>11</v>
      </c>
      <c r="G100" s="18" t="s">
        <v>45</v>
      </c>
      <c r="H100" s="19" t="s">
        <v>46</v>
      </c>
      <c r="I100" s="20" t="s">
        <v>80</v>
      </c>
      <c r="J100" s="20" t="s">
        <v>48</v>
      </c>
      <c r="K100" s="28">
        <v>59.99</v>
      </c>
      <c r="L100" s="25">
        <v>24</v>
      </c>
      <c r="M100" s="30">
        <f t="shared" si="5"/>
        <v>26.662222222222223</v>
      </c>
      <c r="N100" s="1">
        <f t="shared" si="6"/>
        <v>1439.76</v>
      </c>
      <c r="O100" s="34">
        <f t="shared" si="7"/>
        <v>639.89333333333332</v>
      </c>
    </row>
    <row r="101" spans="2:15" ht="49.5" customHeight="1">
      <c r="B101" s="8" t="s">
        <v>44</v>
      </c>
      <c r="C101" s="8" t="s">
        <v>25</v>
      </c>
      <c r="D101" s="32" t="s">
        <v>24</v>
      </c>
      <c r="E101" s="8" t="s">
        <v>21</v>
      </c>
      <c r="F101" s="8" t="s">
        <v>11</v>
      </c>
      <c r="G101" s="8" t="s">
        <v>45</v>
      </c>
      <c r="H101" s="9" t="s">
        <v>46</v>
      </c>
      <c r="I101" s="10" t="s">
        <v>81</v>
      </c>
      <c r="J101" s="10" t="s">
        <v>50</v>
      </c>
      <c r="K101" s="23">
        <v>59.99</v>
      </c>
      <c r="L101" s="25">
        <v>48</v>
      </c>
      <c r="M101" s="30">
        <f t="shared" si="5"/>
        <v>26.662222222222223</v>
      </c>
      <c r="N101" s="1">
        <f t="shared" si="6"/>
        <v>2879.52</v>
      </c>
      <c r="O101" s="34">
        <f t="shared" si="7"/>
        <v>1279.7866666666666</v>
      </c>
    </row>
    <row r="102" spans="2:15" ht="49.5" customHeight="1">
      <c r="B102" s="8" t="s">
        <v>44</v>
      </c>
      <c r="C102" s="8" t="s">
        <v>25</v>
      </c>
      <c r="D102" s="32" t="s">
        <v>24</v>
      </c>
      <c r="E102" s="8" t="s">
        <v>21</v>
      </c>
      <c r="F102" s="8" t="s">
        <v>11</v>
      </c>
      <c r="G102" s="8" t="s">
        <v>45</v>
      </c>
      <c r="H102" s="9" t="s">
        <v>46</v>
      </c>
      <c r="I102" s="10" t="s">
        <v>82</v>
      </c>
      <c r="J102" s="10" t="s">
        <v>52</v>
      </c>
      <c r="K102" s="23">
        <v>59.99</v>
      </c>
      <c r="L102" s="25">
        <v>24</v>
      </c>
      <c r="M102" s="30">
        <f t="shared" si="5"/>
        <v>26.662222222222223</v>
      </c>
      <c r="N102" s="1">
        <f t="shared" si="6"/>
        <v>1439.76</v>
      </c>
      <c r="O102" s="34">
        <f t="shared" si="7"/>
        <v>639.89333333333332</v>
      </c>
    </row>
    <row r="601" spans="7:12" ht="14.25" customHeight="1">
      <c r="G601" s="1"/>
      <c r="K601" s="1"/>
      <c r="L601" s="2"/>
    </row>
    <row r="602" spans="7:12" ht="14.25" customHeight="1">
      <c r="G602" s="1"/>
      <c r="K602" s="1"/>
      <c r="L602" s="2"/>
    </row>
    <row r="603" spans="7:12" ht="14.25" customHeight="1">
      <c r="G603" s="1"/>
      <c r="K603" s="1"/>
      <c r="L603" s="2"/>
    </row>
    <row r="604" spans="7:12" ht="14.25" customHeight="1">
      <c r="G604" s="1"/>
      <c r="K604" s="1"/>
      <c r="L604" s="2"/>
    </row>
    <row r="605" spans="7:12" ht="14.25" customHeight="1">
      <c r="G605" s="1"/>
      <c r="K605" s="1"/>
      <c r="L605" s="2"/>
    </row>
    <row r="606" spans="7:12" ht="14.25" customHeight="1">
      <c r="G606" s="1"/>
      <c r="K606" s="1"/>
      <c r="L606" s="2"/>
    </row>
    <row r="607" spans="7:12" ht="14.25" customHeight="1">
      <c r="G607" s="1"/>
      <c r="K607" s="1"/>
      <c r="L607" s="2"/>
    </row>
    <row r="608" spans="7:12" ht="14.25" customHeight="1">
      <c r="G608" s="1"/>
      <c r="K608" s="1"/>
      <c r="L608" s="2"/>
    </row>
    <row r="609" spans="7:12" ht="14.25" customHeight="1">
      <c r="G609" s="1"/>
      <c r="K609" s="1"/>
      <c r="L609" s="2"/>
    </row>
    <row r="610" spans="7:12" ht="14.25" customHeight="1">
      <c r="G610" s="1"/>
      <c r="K610" s="1"/>
      <c r="L610" s="2"/>
    </row>
    <row r="611" spans="7:12" ht="14.25" customHeight="1">
      <c r="G611" s="1"/>
      <c r="K611" s="1"/>
      <c r="L611" s="2"/>
    </row>
    <row r="612" spans="7:12" ht="14.25" customHeight="1">
      <c r="G612" s="1"/>
      <c r="K612" s="1"/>
      <c r="L612" s="2"/>
    </row>
    <row r="613" spans="7:12" ht="14.25" customHeight="1">
      <c r="G613" s="1"/>
      <c r="K613" s="1"/>
      <c r="L613" s="2"/>
    </row>
    <row r="614" spans="7:12" ht="14.25" customHeight="1">
      <c r="G614" s="1"/>
      <c r="K614" s="1"/>
      <c r="L614" s="2"/>
    </row>
    <row r="615" spans="7:12" ht="14.25" customHeight="1">
      <c r="G615" s="1"/>
      <c r="K615" s="1"/>
      <c r="L615" s="2"/>
    </row>
    <row r="616" spans="7:12" ht="14.25" customHeight="1">
      <c r="G616" s="1"/>
      <c r="K616" s="1"/>
      <c r="L616" s="2"/>
    </row>
    <row r="617" spans="7:12" ht="14.25" customHeight="1">
      <c r="G617" s="1"/>
      <c r="K617" s="1"/>
      <c r="L617" s="2"/>
    </row>
    <row r="618" spans="7:12" ht="14.25" customHeight="1">
      <c r="G618" s="1"/>
      <c r="K618" s="1"/>
      <c r="L618" s="2"/>
    </row>
    <row r="619" spans="7:12" ht="14.25" customHeight="1">
      <c r="G619" s="1"/>
      <c r="K619" s="1"/>
      <c r="L619" s="2"/>
    </row>
    <row r="620" spans="7:12" ht="14.25" customHeight="1">
      <c r="G620" s="1"/>
      <c r="K620" s="1"/>
      <c r="L620" s="2"/>
    </row>
    <row r="621" spans="7:12" ht="14.25" customHeight="1">
      <c r="G621" s="1"/>
      <c r="K621" s="1"/>
      <c r="L621" s="2"/>
    </row>
    <row r="622" spans="7:12" ht="14.25" customHeight="1">
      <c r="G622" s="1"/>
      <c r="K622" s="1"/>
      <c r="L622" s="2"/>
    </row>
    <row r="623" spans="7:12" ht="14.25" customHeight="1">
      <c r="G623" s="1"/>
      <c r="K623" s="1"/>
      <c r="L623" s="2"/>
    </row>
    <row r="624" spans="7:12" ht="14.25" customHeight="1">
      <c r="G624" s="1"/>
      <c r="K624" s="1"/>
      <c r="L624" s="2"/>
    </row>
    <row r="625" spans="7:12" ht="14.25" customHeight="1">
      <c r="G625" s="1"/>
      <c r="K625" s="1"/>
      <c r="L625" s="2"/>
    </row>
    <row r="626" spans="7:12" ht="14.25" customHeight="1">
      <c r="G626" s="1"/>
      <c r="K626" s="1"/>
      <c r="L626" s="2"/>
    </row>
    <row r="627" spans="7:12" ht="14.25" customHeight="1">
      <c r="G627" s="1"/>
      <c r="K627" s="1"/>
      <c r="L627" s="2"/>
    </row>
    <row r="628" spans="7:12" ht="14.25" customHeight="1">
      <c r="G628" s="1"/>
      <c r="K628" s="1"/>
      <c r="L628" s="2"/>
    </row>
    <row r="629" spans="7:12" ht="14.25" customHeight="1">
      <c r="G629" s="1"/>
      <c r="K629" s="1"/>
      <c r="L629" s="2"/>
    </row>
    <row r="630" spans="7:12" ht="14.25" customHeight="1">
      <c r="G630" s="1"/>
      <c r="K630" s="1"/>
      <c r="L630" s="2"/>
    </row>
    <row r="631" spans="7:12" ht="14.25" customHeight="1">
      <c r="G631" s="1"/>
      <c r="K631" s="1"/>
      <c r="L631" s="2"/>
    </row>
    <row r="632" spans="7:12" ht="14.25" customHeight="1">
      <c r="G632" s="1"/>
      <c r="K632" s="1"/>
      <c r="L632" s="2"/>
    </row>
    <row r="633" spans="7:12" ht="14.25" customHeight="1">
      <c r="G633" s="1"/>
      <c r="K633" s="1"/>
      <c r="L633" s="2"/>
    </row>
    <row r="634" spans="7:12" ht="14.25" customHeight="1">
      <c r="G634" s="1"/>
      <c r="K634" s="1"/>
      <c r="L634" s="2"/>
    </row>
    <row r="635" spans="7:12" ht="14.25" customHeight="1">
      <c r="G635" s="1"/>
      <c r="K635" s="1"/>
      <c r="L635" s="2"/>
    </row>
    <row r="636" spans="7:12" ht="14.25" customHeight="1">
      <c r="G636" s="1"/>
      <c r="K636" s="1"/>
      <c r="L636" s="2"/>
    </row>
    <row r="637" spans="7:12" ht="14.25" customHeight="1">
      <c r="G637" s="1"/>
      <c r="K637" s="1"/>
      <c r="L637" s="2"/>
    </row>
    <row r="638" spans="7:12" ht="14.25" customHeight="1">
      <c r="G638" s="1"/>
      <c r="K638" s="1"/>
      <c r="L638" s="2"/>
    </row>
    <row r="639" spans="7:12" ht="14.25" customHeight="1">
      <c r="G639" s="1"/>
      <c r="K639" s="1"/>
      <c r="L639" s="2"/>
    </row>
    <row r="640" spans="7:12" ht="14.25" customHeight="1">
      <c r="G640" s="1"/>
      <c r="K640" s="1"/>
      <c r="L640" s="2"/>
    </row>
    <row r="641" spans="7:12" ht="14.25" customHeight="1">
      <c r="G641" s="1"/>
      <c r="K641" s="1"/>
      <c r="L641" s="2"/>
    </row>
    <row r="642" spans="7:12" ht="14.25" customHeight="1">
      <c r="G642" s="1"/>
      <c r="K642" s="1"/>
      <c r="L642" s="2"/>
    </row>
    <row r="643" spans="7:12" ht="14.25" customHeight="1">
      <c r="G643" s="1"/>
      <c r="K643" s="1"/>
      <c r="L643" s="2"/>
    </row>
    <row r="644" spans="7:12" ht="14.25" customHeight="1">
      <c r="G644" s="1"/>
      <c r="K644" s="1"/>
      <c r="L644" s="2"/>
    </row>
    <row r="645" spans="7:12" ht="14.25" customHeight="1">
      <c r="G645" s="1"/>
      <c r="K645" s="1"/>
      <c r="L645" s="2"/>
    </row>
    <row r="646" spans="7:12" ht="14.25" customHeight="1">
      <c r="G646" s="1"/>
      <c r="K646" s="1"/>
      <c r="L646" s="2"/>
    </row>
    <row r="647" spans="7:12" ht="14.25" customHeight="1">
      <c r="G647" s="1"/>
      <c r="K647" s="1"/>
      <c r="L647" s="2"/>
    </row>
    <row r="648" spans="7:12" ht="14.25" customHeight="1">
      <c r="G648" s="1"/>
      <c r="K648" s="1"/>
      <c r="L648" s="2"/>
    </row>
    <row r="649" spans="7:12" ht="14.25" customHeight="1">
      <c r="G649" s="1"/>
      <c r="K649" s="1"/>
      <c r="L649" s="2"/>
    </row>
    <row r="650" spans="7:12" ht="14.25" customHeight="1">
      <c r="G650" s="1"/>
      <c r="K650" s="1"/>
      <c r="L650" s="2"/>
    </row>
    <row r="651" spans="7:12" ht="14.25" customHeight="1">
      <c r="G651" s="1"/>
      <c r="K651" s="1"/>
      <c r="L651" s="2"/>
    </row>
    <row r="652" spans="7:12" ht="14.25" customHeight="1">
      <c r="G652" s="1"/>
      <c r="K652" s="1"/>
      <c r="L652" s="2"/>
    </row>
    <row r="653" spans="7:12" ht="14.25" customHeight="1">
      <c r="G653" s="1"/>
      <c r="K653" s="1"/>
      <c r="L653" s="2"/>
    </row>
    <row r="654" spans="7:12" ht="14.25" customHeight="1">
      <c r="G654" s="1"/>
      <c r="K654" s="1"/>
      <c r="L654" s="2"/>
    </row>
    <row r="655" spans="7:12" ht="14.25" customHeight="1">
      <c r="G655" s="1"/>
      <c r="K655" s="1"/>
      <c r="L655" s="2"/>
    </row>
    <row r="656" spans="7:12" ht="14.25" customHeight="1">
      <c r="G656" s="1"/>
      <c r="K656" s="1"/>
      <c r="L656" s="2"/>
    </row>
    <row r="657" spans="7:12" ht="14.25" customHeight="1">
      <c r="G657" s="1"/>
      <c r="K657" s="1"/>
      <c r="L657" s="2"/>
    </row>
    <row r="658" spans="7:12" ht="14.25" customHeight="1">
      <c r="G658" s="1"/>
      <c r="K658" s="1"/>
      <c r="L658" s="2"/>
    </row>
    <row r="659" spans="7:12" ht="14.25" customHeight="1">
      <c r="G659" s="1"/>
      <c r="K659" s="1"/>
      <c r="L659" s="2"/>
    </row>
    <row r="660" spans="7:12" ht="14.25" customHeight="1">
      <c r="G660" s="1"/>
      <c r="K660" s="1"/>
      <c r="L660" s="2"/>
    </row>
    <row r="661" spans="7:12" ht="14.25" customHeight="1">
      <c r="G661" s="1"/>
      <c r="K661" s="1"/>
      <c r="L661" s="2"/>
    </row>
    <row r="662" spans="7:12" ht="14.25" customHeight="1">
      <c r="G662" s="1"/>
      <c r="K662" s="1"/>
      <c r="L662" s="2"/>
    </row>
    <row r="663" spans="7:12" ht="14.25" customHeight="1">
      <c r="G663" s="1"/>
      <c r="K663" s="1"/>
      <c r="L663" s="2"/>
    </row>
    <row r="664" spans="7:12" ht="14.25" customHeight="1">
      <c r="G664" s="1"/>
      <c r="K664" s="1"/>
      <c r="L664" s="2"/>
    </row>
    <row r="665" spans="7:12" ht="14.25" customHeight="1">
      <c r="G665" s="1"/>
      <c r="K665" s="1"/>
      <c r="L665" s="2"/>
    </row>
    <row r="666" spans="7:12" ht="14.25" customHeight="1">
      <c r="G666" s="1"/>
      <c r="K666" s="1"/>
      <c r="L666" s="2"/>
    </row>
    <row r="667" spans="7:12" ht="14.25" customHeight="1">
      <c r="G667" s="1"/>
      <c r="K667" s="1"/>
      <c r="L667" s="2"/>
    </row>
    <row r="668" spans="7:12" ht="14.25" customHeight="1">
      <c r="G668" s="1"/>
      <c r="K668" s="1"/>
      <c r="L668" s="2"/>
    </row>
    <row r="669" spans="7:12" ht="14.25" customHeight="1">
      <c r="G669" s="1"/>
      <c r="K669" s="1"/>
      <c r="L669" s="2"/>
    </row>
    <row r="670" spans="7:12" ht="14.25" customHeight="1">
      <c r="G670" s="1"/>
      <c r="K670" s="1"/>
      <c r="L670" s="2"/>
    </row>
    <row r="671" spans="7:12" ht="14.25" customHeight="1">
      <c r="G671" s="1"/>
      <c r="K671" s="1"/>
      <c r="L671" s="2"/>
    </row>
    <row r="672" spans="7:12" ht="14.25" customHeight="1">
      <c r="G672" s="1"/>
      <c r="K672" s="1"/>
      <c r="L672" s="2"/>
    </row>
    <row r="673" spans="7:12" ht="14.25" customHeight="1">
      <c r="G673" s="1"/>
      <c r="K673" s="1"/>
      <c r="L673" s="2"/>
    </row>
    <row r="674" spans="7:12" ht="14.25" customHeight="1">
      <c r="G674" s="1"/>
      <c r="K674" s="1"/>
      <c r="L674" s="2"/>
    </row>
    <row r="675" spans="7:12" ht="14.25" customHeight="1">
      <c r="G675" s="1"/>
      <c r="K675" s="1"/>
      <c r="L675" s="2"/>
    </row>
    <row r="676" spans="7:12" ht="14.25" customHeight="1">
      <c r="G676" s="1"/>
      <c r="K676" s="1"/>
      <c r="L676" s="2"/>
    </row>
    <row r="677" spans="7:12" ht="14.25" customHeight="1">
      <c r="G677" s="1"/>
      <c r="K677" s="1"/>
      <c r="L677" s="2"/>
    </row>
    <row r="678" spans="7:12" ht="14.25" customHeight="1">
      <c r="G678" s="1"/>
      <c r="K678" s="1"/>
      <c r="L678" s="2"/>
    </row>
    <row r="679" spans="7:12" ht="14.25" customHeight="1">
      <c r="G679" s="1"/>
      <c r="K679" s="1"/>
      <c r="L679" s="2"/>
    </row>
    <row r="680" spans="7:12" ht="14.25" customHeight="1">
      <c r="G680" s="1"/>
      <c r="K680" s="1"/>
      <c r="L680" s="2"/>
    </row>
    <row r="681" spans="7:12" ht="14.25" customHeight="1">
      <c r="G681" s="1"/>
      <c r="K681" s="1"/>
      <c r="L681" s="2"/>
    </row>
    <row r="682" spans="7:12" ht="14.25" customHeight="1">
      <c r="G682" s="1"/>
      <c r="K682" s="1"/>
      <c r="L682" s="2"/>
    </row>
    <row r="683" spans="7:12" ht="14.25" customHeight="1">
      <c r="G683" s="1"/>
      <c r="K683" s="1"/>
      <c r="L683" s="2"/>
    </row>
    <row r="684" spans="7:12" ht="14.25" customHeight="1">
      <c r="G684" s="1"/>
      <c r="K684" s="1"/>
      <c r="L684" s="2"/>
    </row>
    <row r="685" spans="7:12" ht="14.25" customHeight="1">
      <c r="G685" s="1"/>
      <c r="K685" s="1"/>
      <c r="L685" s="2"/>
    </row>
    <row r="686" spans="7:12" ht="14.25" customHeight="1">
      <c r="G686" s="1"/>
      <c r="K686" s="1"/>
      <c r="L686" s="2"/>
    </row>
    <row r="687" spans="7:12" ht="14.25" customHeight="1">
      <c r="G687" s="1"/>
      <c r="K687" s="1"/>
      <c r="L687" s="2"/>
    </row>
    <row r="688" spans="7:12" ht="14.25" customHeight="1">
      <c r="G688" s="1"/>
      <c r="K688" s="1"/>
      <c r="L688" s="2"/>
    </row>
    <row r="689" spans="7:12" ht="14.25" customHeight="1">
      <c r="G689" s="1"/>
      <c r="K689" s="1"/>
      <c r="L689" s="2"/>
    </row>
    <row r="690" spans="7:12" ht="14.25" customHeight="1">
      <c r="G690" s="1"/>
      <c r="K690" s="1"/>
      <c r="L690" s="2"/>
    </row>
    <row r="691" spans="7:12" ht="14.25" customHeight="1">
      <c r="G691" s="1"/>
      <c r="K691" s="1"/>
      <c r="L691" s="2"/>
    </row>
    <row r="692" spans="7:12" ht="14.25" customHeight="1">
      <c r="G692" s="1"/>
      <c r="K692" s="1"/>
      <c r="L692" s="2"/>
    </row>
    <row r="693" spans="7:12" ht="14.25" customHeight="1">
      <c r="G693" s="1"/>
      <c r="K693" s="1"/>
      <c r="L693" s="2"/>
    </row>
    <row r="694" spans="7:12" ht="14.25" customHeight="1">
      <c r="G694" s="1"/>
      <c r="K694" s="1"/>
      <c r="L694" s="2"/>
    </row>
    <row r="695" spans="7:12" ht="14.25" customHeight="1">
      <c r="G695" s="1"/>
      <c r="K695" s="1"/>
      <c r="L695" s="2"/>
    </row>
    <row r="696" spans="7:12" ht="14.25" customHeight="1">
      <c r="G696" s="1"/>
      <c r="K696" s="1"/>
      <c r="L696" s="2"/>
    </row>
    <row r="697" spans="7:12" ht="14.25" customHeight="1">
      <c r="G697" s="1"/>
      <c r="K697" s="1"/>
      <c r="L697" s="2"/>
    </row>
    <row r="698" spans="7:12" ht="14.25" customHeight="1">
      <c r="G698" s="1"/>
      <c r="K698" s="1"/>
      <c r="L698" s="2"/>
    </row>
    <row r="699" spans="7:12" ht="14.25" customHeight="1">
      <c r="G699" s="1"/>
      <c r="K699" s="1"/>
      <c r="L699" s="2"/>
    </row>
    <row r="700" spans="7:12" ht="14.25" customHeight="1">
      <c r="G700" s="1"/>
      <c r="K700" s="1"/>
      <c r="L700" s="2"/>
    </row>
    <row r="701" spans="7:12" ht="14.25" customHeight="1">
      <c r="G701" s="1"/>
      <c r="K701" s="1"/>
      <c r="L701" s="2"/>
    </row>
    <row r="702" spans="7:12" ht="14.25" customHeight="1">
      <c r="G702" s="1"/>
      <c r="K702" s="1"/>
      <c r="L702" s="2"/>
    </row>
    <row r="703" spans="7:12" ht="14.25" customHeight="1">
      <c r="G703" s="1"/>
      <c r="K703" s="1"/>
      <c r="L703" s="2"/>
    </row>
    <row r="704" spans="7:12" ht="14.25" customHeight="1">
      <c r="G704" s="1"/>
      <c r="K704" s="1"/>
      <c r="L704" s="2"/>
    </row>
    <row r="705" spans="7:12" ht="14.25" customHeight="1">
      <c r="G705" s="1"/>
      <c r="K705" s="1"/>
      <c r="L705" s="2"/>
    </row>
    <row r="706" spans="7:12" ht="14.25" customHeight="1">
      <c r="G706" s="1"/>
      <c r="K706" s="1"/>
      <c r="L706" s="2"/>
    </row>
    <row r="707" spans="7:12" ht="14.25" customHeight="1">
      <c r="G707" s="1"/>
      <c r="K707" s="1"/>
      <c r="L707" s="2"/>
    </row>
    <row r="708" spans="7:12" ht="14.25" customHeight="1">
      <c r="G708" s="1"/>
      <c r="K708" s="1"/>
      <c r="L708" s="2"/>
    </row>
    <row r="709" spans="7:12" ht="14.25" customHeight="1">
      <c r="G709" s="1"/>
      <c r="K709" s="1"/>
      <c r="L709" s="2"/>
    </row>
    <row r="710" spans="7:12" ht="14.25" customHeight="1">
      <c r="G710" s="1"/>
      <c r="K710" s="1"/>
      <c r="L710" s="2"/>
    </row>
    <row r="711" spans="7:12" ht="14.25" customHeight="1">
      <c r="G711" s="1"/>
      <c r="K711" s="1"/>
      <c r="L711" s="2"/>
    </row>
    <row r="712" spans="7:12" ht="14.25" customHeight="1">
      <c r="G712" s="1"/>
      <c r="K712" s="1"/>
      <c r="L712" s="2"/>
    </row>
    <row r="713" spans="7:12" ht="14.25" customHeight="1">
      <c r="G713" s="1"/>
      <c r="K713" s="1"/>
      <c r="L713" s="2"/>
    </row>
    <row r="714" spans="7:12" ht="14.25" customHeight="1">
      <c r="G714" s="1"/>
      <c r="K714" s="1"/>
      <c r="L714" s="2"/>
    </row>
    <row r="715" spans="7:12" ht="14.25" customHeight="1">
      <c r="G715" s="1"/>
      <c r="K715" s="1"/>
      <c r="L715" s="2"/>
    </row>
    <row r="716" spans="7:12" ht="14.25" customHeight="1">
      <c r="G716" s="1"/>
      <c r="K716" s="1"/>
      <c r="L716" s="2"/>
    </row>
    <row r="717" spans="7:12" ht="14.25" customHeight="1">
      <c r="G717" s="1"/>
      <c r="K717" s="1"/>
      <c r="L717" s="2"/>
    </row>
    <row r="718" spans="7:12" ht="14.25" customHeight="1">
      <c r="G718" s="1"/>
      <c r="K718" s="1"/>
      <c r="L718" s="2"/>
    </row>
    <row r="719" spans="7:12" ht="14.25" customHeight="1">
      <c r="G719" s="1"/>
      <c r="K719" s="1"/>
      <c r="L719" s="2"/>
    </row>
    <row r="720" spans="7:12" ht="14.25" customHeight="1">
      <c r="G720" s="1"/>
      <c r="K720" s="1"/>
      <c r="L720" s="2"/>
    </row>
    <row r="721" spans="7:12" ht="14.25" customHeight="1">
      <c r="G721" s="1"/>
      <c r="K721" s="1"/>
      <c r="L721" s="2"/>
    </row>
    <row r="722" spans="7:12" ht="14.25" customHeight="1">
      <c r="G722" s="1"/>
      <c r="K722" s="1"/>
      <c r="L722" s="2"/>
    </row>
    <row r="723" spans="7:12" ht="14.25" customHeight="1">
      <c r="G723" s="1"/>
      <c r="K723" s="1"/>
      <c r="L723" s="2"/>
    </row>
    <row r="724" spans="7:12" ht="14.25" customHeight="1">
      <c r="G724" s="1"/>
      <c r="K724" s="1"/>
      <c r="L724" s="2"/>
    </row>
    <row r="725" spans="7:12" ht="14.25" customHeight="1">
      <c r="G725" s="1"/>
      <c r="K725" s="1"/>
      <c r="L725" s="2"/>
    </row>
    <row r="726" spans="7:12" ht="14.25" customHeight="1">
      <c r="G726" s="1"/>
      <c r="K726" s="1"/>
      <c r="L726" s="2"/>
    </row>
    <row r="727" spans="7:12" ht="14.25" customHeight="1">
      <c r="G727" s="1"/>
      <c r="K727" s="1"/>
      <c r="L727" s="2"/>
    </row>
    <row r="728" spans="7:12" ht="14.25" customHeight="1">
      <c r="G728" s="1"/>
      <c r="K728" s="1"/>
      <c r="L728" s="2"/>
    </row>
    <row r="729" spans="7:12" ht="14.25" customHeight="1">
      <c r="G729" s="1"/>
      <c r="K729" s="1"/>
      <c r="L729" s="2"/>
    </row>
    <row r="730" spans="7:12" ht="14.25" customHeight="1">
      <c r="G730" s="1"/>
      <c r="K730" s="1"/>
      <c r="L730" s="2"/>
    </row>
    <row r="731" spans="7:12" ht="14.25" customHeight="1">
      <c r="G731" s="1"/>
      <c r="K731" s="1"/>
      <c r="L731" s="2"/>
    </row>
    <row r="732" spans="7:12" ht="14.25" customHeight="1">
      <c r="G732" s="1"/>
      <c r="K732" s="1"/>
      <c r="L732" s="2"/>
    </row>
    <row r="733" spans="7:12" ht="14.25" customHeight="1">
      <c r="G733" s="1"/>
      <c r="K733" s="1"/>
      <c r="L733" s="2"/>
    </row>
    <row r="734" spans="7:12" ht="14.25" customHeight="1">
      <c r="G734" s="1"/>
      <c r="K734" s="1"/>
      <c r="L734" s="2"/>
    </row>
    <row r="735" spans="7:12" ht="14.25" customHeight="1">
      <c r="G735" s="1"/>
      <c r="K735" s="1"/>
      <c r="L735" s="2"/>
    </row>
    <row r="736" spans="7:12" ht="14.25" customHeight="1">
      <c r="G736" s="1"/>
      <c r="K736" s="1"/>
      <c r="L736" s="2"/>
    </row>
    <row r="737" spans="7:12" ht="14.25" customHeight="1">
      <c r="G737" s="1"/>
      <c r="K737" s="1"/>
      <c r="L737" s="2"/>
    </row>
    <row r="738" spans="7:12" ht="14.25" customHeight="1">
      <c r="G738" s="1"/>
      <c r="K738" s="1"/>
      <c r="L738" s="2"/>
    </row>
    <row r="739" spans="7:12" ht="14.25" customHeight="1">
      <c r="G739" s="1"/>
      <c r="K739" s="1"/>
      <c r="L739" s="2"/>
    </row>
    <row r="740" spans="7:12" ht="14.25" customHeight="1">
      <c r="G740" s="1"/>
      <c r="K740" s="1"/>
      <c r="L740" s="2"/>
    </row>
    <row r="741" spans="7:12" ht="14.25" customHeight="1">
      <c r="G741" s="1"/>
      <c r="K741" s="1"/>
      <c r="L741" s="2"/>
    </row>
    <row r="742" spans="7:12" ht="14.25" customHeight="1">
      <c r="G742" s="1"/>
      <c r="K742" s="1"/>
      <c r="L742" s="2"/>
    </row>
    <row r="743" spans="7:12" ht="14.25" customHeight="1">
      <c r="G743" s="1"/>
      <c r="K743" s="1"/>
      <c r="L743" s="2"/>
    </row>
    <row r="744" spans="7:12" ht="14.25" customHeight="1">
      <c r="G744" s="1"/>
      <c r="K744" s="1"/>
      <c r="L744" s="2"/>
    </row>
    <row r="745" spans="7:12" ht="14.25" customHeight="1">
      <c r="G745" s="1"/>
      <c r="K745" s="1"/>
      <c r="L745" s="2"/>
    </row>
    <row r="746" spans="7:12" ht="14.25" customHeight="1">
      <c r="G746" s="1"/>
      <c r="K746" s="1"/>
      <c r="L746" s="2"/>
    </row>
    <row r="747" spans="7:12" ht="14.25" customHeight="1">
      <c r="G747" s="1"/>
      <c r="K747" s="1"/>
      <c r="L747" s="2"/>
    </row>
    <row r="748" spans="7:12" ht="14.25" customHeight="1">
      <c r="G748" s="1"/>
      <c r="K748" s="1"/>
      <c r="L748" s="2"/>
    </row>
    <row r="749" spans="7:12" ht="14.25" customHeight="1">
      <c r="G749" s="1"/>
      <c r="K749" s="1"/>
      <c r="L749" s="2"/>
    </row>
    <row r="750" spans="7:12" ht="14.25" customHeight="1">
      <c r="G750" s="1"/>
      <c r="K750" s="1"/>
      <c r="L750" s="2"/>
    </row>
    <row r="751" spans="7:12" ht="14.25" customHeight="1">
      <c r="G751" s="1"/>
      <c r="K751" s="1"/>
      <c r="L751" s="2"/>
    </row>
    <row r="752" spans="7:12" ht="14.25" customHeight="1">
      <c r="G752" s="1"/>
      <c r="K752" s="1"/>
      <c r="L752" s="2"/>
    </row>
    <row r="753" spans="7:12" ht="14.25" customHeight="1">
      <c r="G753" s="1"/>
      <c r="K753" s="1"/>
      <c r="L753" s="2"/>
    </row>
    <row r="754" spans="7:12" ht="14.25" customHeight="1">
      <c r="G754" s="1"/>
      <c r="K754" s="1"/>
      <c r="L754" s="2"/>
    </row>
    <row r="755" spans="7:12" ht="14.25" customHeight="1">
      <c r="G755" s="1"/>
      <c r="K755" s="1"/>
      <c r="L755" s="2"/>
    </row>
    <row r="756" spans="7:12" ht="14.25" customHeight="1">
      <c r="G756" s="1"/>
      <c r="K756" s="1"/>
      <c r="L756" s="2"/>
    </row>
    <row r="757" spans="7:12" ht="14.25" customHeight="1">
      <c r="G757" s="1"/>
      <c r="K757" s="1"/>
      <c r="L757" s="2"/>
    </row>
    <row r="758" spans="7:12" ht="14.25" customHeight="1">
      <c r="G758" s="1"/>
      <c r="K758" s="1"/>
      <c r="L758" s="2"/>
    </row>
    <row r="759" spans="7:12" ht="14.25" customHeight="1">
      <c r="G759" s="1"/>
      <c r="K759" s="1"/>
      <c r="L759" s="2"/>
    </row>
    <row r="760" spans="7:12" ht="14.25" customHeight="1">
      <c r="G760" s="1"/>
      <c r="K760" s="1"/>
      <c r="L760" s="2"/>
    </row>
    <row r="761" spans="7:12" ht="14.25" customHeight="1">
      <c r="G761" s="1"/>
      <c r="K761" s="1"/>
      <c r="L761" s="2"/>
    </row>
    <row r="762" spans="7:12" ht="14.25" customHeight="1">
      <c r="G762" s="1"/>
      <c r="K762" s="1"/>
      <c r="L762" s="2"/>
    </row>
    <row r="763" spans="7:12" ht="14.25" customHeight="1">
      <c r="G763" s="1"/>
      <c r="K763" s="1"/>
      <c r="L763" s="2"/>
    </row>
    <row r="764" spans="7:12" ht="14.25" customHeight="1">
      <c r="G764" s="1"/>
      <c r="K764" s="1"/>
      <c r="L764" s="2"/>
    </row>
    <row r="765" spans="7:12" ht="14.25" customHeight="1">
      <c r="G765" s="1"/>
      <c r="K765" s="1"/>
      <c r="L765" s="2"/>
    </row>
    <row r="766" spans="7:12" ht="14.25" customHeight="1">
      <c r="G766" s="1"/>
      <c r="K766" s="1"/>
      <c r="L766" s="2"/>
    </row>
    <row r="767" spans="7:12" ht="14.25" customHeight="1">
      <c r="G767" s="1"/>
      <c r="K767" s="1"/>
      <c r="L767" s="2"/>
    </row>
    <row r="768" spans="7:12" ht="14.25" customHeight="1">
      <c r="G768" s="1"/>
      <c r="K768" s="1"/>
      <c r="L768" s="2"/>
    </row>
    <row r="769" spans="7:12" ht="14.25" customHeight="1">
      <c r="G769" s="1"/>
      <c r="K769" s="1"/>
      <c r="L769" s="2"/>
    </row>
    <row r="770" spans="7:12" ht="14.25" customHeight="1">
      <c r="G770" s="1"/>
      <c r="K770" s="1"/>
      <c r="L770" s="2"/>
    </row>
    <row r="771" spans="7:12" ht="14.25" customHeight="1">
      <c r="G771" s="1"/>
      <c r="K771" s="1"/>
      <c r="L771" s="2"/>
    </row>
    <row r="772" spans="7:12" ht="14.25" customHeight="1">
      <c r="G772" s="1"/>
      <c r="K772" s="1"/>
      <c r="L772" s="2"/>
    </row>
    <row r="773" spans="7:12" ht="14.25" customHeight="1">
      <c r="G773" s="1"/>
      <c r="K773" s="1"/>
      <c r="L773" s="2"/>
    </row>
    <row r="774" spans="7:12" ht="14.25" customHeight="1">
      <c r="G774" s="1"/>
      <c r="K774" s="1"/>
      <c r="L774" s="2"/>
    </row>
    <row r="775" spans="7:12" ht="14.25" customHeight="1">
      <c r="G775" s="1"/>
      <c r="K775" s="1"/>
      <c r="L775" s="2"/>
    </row>
    <row r="776" spans="7:12" ht="14.25" customHeight="1">
      <c r="G776" s="1"/>
      <c r="K776" s="1"/>
      <c r="L776" s="2"/>
    </row>
    <row r="777" spans="7:12" ht="14.25" customHeight="1">
      <c r="G777" s="1"/>
      <c r="K777" s="1"/>
      <c r="L777" s="2"/>
    </row>
    <row r="778" spans="7:12" ht="14.25" customHeight="1">
      <c r="G778" s="1"/>
      <c r="K778" s="1"/>
      <c r="L778" s="2"/>
    </row>
    <row r="779" spans="7:12" ht="14.25" customHeight="1">
      <c r="G779" s="1"/>
      <c r="K779" s="1"/>
      <c r="L779" s="2"/>
    </row>
    <row r="780" spans="7:12" ht="14.25" customHeight="1">
      <c r="G780" s="1"/>
      <c r="K780" s="1"/>
      <c r="L780" s="2"/>
    </row>
    <row r="781" spans="7:12" ht="14.25" customHeight="1">
      <c r="G781" s="1"/>
      <c r="K781" s="1"/>
      <c r="L781" s="2"/>
    </row>
    <row r="782" spans="7:12" ht="14.25" customHeight="1">
      <c r="G782" s="1"/>
      <c r="K782" s="1"/>
      <c r="L782" s="2"/>
    </row>
    <row r="783" spans="7:12" ht="14.25" customHeight="1">
      <c r="G783" s="1"/>
      <c r="K783" s="1"/>
      <c r="L783" s="2"/>
    </row>
    <row r="784" spans="7:12" ht="14.25" customHeight="1">
      <c r="G784" s="1"/>
      <c r="K784" s="1"/>
      <c r="L784" s="2"/>
    </row>
    <row r="785" spans="7:12" ht="14.25" customHeight="1">
      <c r="G785" s="1"/>
      <c r="K785" s="1"/>
      <c r="L785" s="2"/>
    </row>
    <row r="786" spans="7:12" ht="14.25" customHeight="1">
      <c r="G786" s="1"/>
      <c r="K786" s="1"/>
      <c r="L786" s="2"/>
    </row>
    <row r="787" spans="7:12" ht="14.25" customHeight="1">
      <c r="G787" s="1"/>
      <c r="K787" s="1"/>
      <c r="L787" s="2"/>
    </row>
    <row r="788" spans="7:12" ht="14.25" customHeight="1">
      <c r="G788" s="1"/>
      <c r="K788" s="1"/>
      <c r="L788" s="2"/>
    </row>
    <row r="789" spans="7:12" ht="14.25" customHeight="1">
      <c r="G789" s="1"/>
      <c r="K789" s="1"/>
      <c r="L789" s="2"/>
    </row>
    <row r="790" spans="7:12" ht="14.25" customHeight="1">
      <c r="G790" s="1"/>
      <c r="K790" s="1"/>
      <c r="L790" s="2"/>
    </row>
    <row r="791" spans="7:12" ht="14.25" customHeight="1">
      <c r="G791" s="1"/>
      <c r="K791" s="1"/>
      <c r="L791" s="2"/>
    </row>
    <row r="792" spans="7:12" ht="14.25" customHeight="1">
      <c r="G792" s="1"/>
      <c r="K792" s="1"/>
      <c r="L792" s="2"/>
    </row>
    <row r="793" spans="7:12" ht="14.25" customHeight="1">
      <c r="G793" s="1"/>
      <c r="K793" s="1"/>
      <c r="L793" s="2"/>
    </row>
    <row r="794" spans="7:12" ht="14.25" customHeight="1">
      <c r="G794" s="1"/>
      <c r="K794" s="1"/>
      <c r="L794" s="2"/>
    </row>
    <row r="795" spans="7:12" ht="14.25" customHeight="1">
      <c r="G795" s="1"/>
      <c r="K795" s="1"/>
      <c r="L795" s="2"/>
    </row>
    <row r="796" spans="7:12" ht="14.25" customHeight="1">
      <c r="G796" s="1"/>
      <c r="K796" s="1"/>
      <c r="L796" s="2"/>
    </row>
    <row r="797" spans="7:12" ht="14.25" customHeight="1">
      <c r="G797" s="1"/>
      <c r="K797" s="1"/>
      <c r="L797" s="2"/>
    </row>
    <row r="798" spans="7:12" ht="14.25" customHeight="1">
      <c r="G798" s="1"/>
      <c r="K798" s="1"/>
      <c r="L798" s="2"/>
    </row>
    <row r="799" spans="7:12" ht="14.25" customHeight="1">
      <c r="G799" s="1"/>
      <c r="K799" s="1"/>
      <c r="L799" s="2"/>
    </row>
    <row r="800" spans="7:12" ht="14.25" customHeight="1">
      <c r="G800" s="1"/>
      <c r="K800" s="1"/>
      <c r="L800" s="2"/>
    </row>
    <row r="801" spans="7:12" ht="14.25" customHeight="1">
      <c r="G801" s="1"/>
      <c r="K801" s="1"/>
      <c r="L801" s="2"/>
    </row>
    <row r="802" spans="7:12" ht="14.25" customHeight="1">
      <c r="G802" s="1"/>
      <c r="K802" s="1"/>
      <c r="L802" s="2"/>
    </row>
    <row r="803" spans="7:12" ht="14.25" customHeight="1">
      <c r="G803" s="1"/>
      <c r="K803" s="1"/>
      <c r="L803" s="2"/>
    </row>
    <row r="804" spans="7:12" ht="14.25" customHeight="1">
      <c r="G804" s="1"/>
      <c r="K804" s="1"/>
      <c r="L804" s="2"/>
    </row>
    <row r="805" spans="7:12" ht="14.25" customHeight="1">
      <c r="G805" s="1"/>
      <c r="K805" s="1"/>
      <c r="L805" s="2"/>
    </row>
    <row r="806" spans="7:12" ht="14.25" customHeight="1">
      <c r="G806" s="1"/>
      <c r="K806" s="1"/>
      <c r="L806" s="2"/>
    </row>
    <row r="807" spans="7:12" ht="14.25" customHeight="1">
      <c r="G807" s="1"/>
      <c r="K807" s="1"/>
      <c r="L807" s="2"/>
    </row>
    <row r="808" spans="7:12" ht="14.25" customHeight="1">
      <c r="G808" s="1"/>
      <c r="K808" s="1"/>
      <c r="L808" s="2"/>
    </row>
    <row r="809" spans="7:12" ht="14.25" customHeight="1">
      <c r="G809" s="1"/>
      <c r="K809" s="1"/>
      <c r="L809" s="2"/>
    </row>
    <row r="810" spans="7:12" ht="14.25" customHeight="1">
      <c r="G810" s="1"/>
      <c r="K810" s="1"/>
      <c r="L810" s="2"/>
    </row>
    <row r="811" spans="7:12" ht="14.25" customHeight="1">
      <c r="G811" s="1"/>
      <c r="K811" s="1"/>
      <c r="L811" s="2"/>
    </row>
    <row r="812" spans="7:12" ht="14.25" customHeight="1">
      <c r="G812" s="1"/>
      <c r="K812" s="1"/>
      <c r="L812" s="2"/>
    </row>
    <row r="813" spans="7:12" ht="14.25" customHeight="1">
      <c r="G813" s="1"/>
      <c r="K813" s="1"/>
      <c r="L813" s="2"/>
    </row>
    <row r="814" spans="7:12" ht="14.25" customHeight="1">
      <c r="G814" s="1"/>
      <c r="K814" s="1"/>
      <c r="L814" s="2"/>
    </row>
    <row r="815" spans="7:12" ht="14.25" customHeight="1">
      <c r="G815" s="1"/>
      <c r="K815" s="1"/>
      <c r="L815" s="2"/>
    </row>
    <row r="816" spans="7:12" ht="14.25" customHeight="1">
      <c r="G816" s="1"/>
      <c r="K816" s="1"/>
      <c r="L816" s="2"/>
    </row>
    <row r="817" spans="7:12" ht="14.25" customHeight="1">
      <c r="G817" s="1"/>
      <c r="K817" s="1"/>
      <c r="L817" s="2"/>
    </row>
    <row r="818" spans="7:12" ht="14.25" customHeight="1">
      <c r="G818" s="1"/>
      <c r="K818" s="1"/>
      <c r="L818" s="2"/>
    </row>
    <row r="819" spans="7:12" ht="14.25" customHeight="1">
      <c r="G819" s="1"/>
      <c r="K819" s="1"/>
      <c r="L819" s="2"/>
    </row>
    <row r="820" spans="7:12" ht="14.25" customHeight="1">
      <c r="G820" s="1"/>
      <c r="K820" s="1"/>
      <c r="L820" s="2"/>
    </row>
    <row r="821" spans="7:12" ht="14.25" customHeight="1">
      <c r="G821" s="1"/>
      <c r="K821" s="1"/>
      <c r="L821" s="2"/>
    </row>
    <row r="822" spans="7:12" ht="14.25" customHeight="1">
      <c r="G822" s="1"/>
      <c r="K822" s="1"/>
      <c r="L822" s="2"/>
    </row>
    <row r="823" spans="7:12" ht="14.25" customHeight="1">
      <c r="G823" s="1"/>
      <c r="K823" s="1"/>
      <c r="L823" s="2"/>
    </row>
    <row r="824" spans="7:12" ht="14.25" customHeight="1">
      <c r="G824" s="1"/>
      <c r="K824" s="1"/>
      <c r="L824" s="2"/>
    </row>
    <row r="825" spans="7:12" ht="14.25" customHeight="1">
      <c r="G825" s="1"/>
      <c r="K825" s="1"/>
      <c r="L825" s="2"/>
    </row>
    <row r="826" spans="7:12" ht="14.25" customHeight="1">
      <c r="G826" s="1"/>
      <c r="K826" s="1"/>
      <c r="L826" s="2"/>
    </row>
    <row r="827" spans="7:12" ht="14.25" customHeight="1">
      <c r="G827" s="1"/>
      <c r="K827" s="1"/>
      <c r="L827" s="2"/>
    </row>
    <row r="828" spans="7:12" ht="14.25" customHeight="1">
      <c r="G828" s="1"/>
      <c r="K828" s="1"/>
      <c r="L828" s="2"/>
    </row>
    <row r="829" spans="7:12" ht="14.25" customHeight="1">
      <c r="G829" s="1"/>
      <c r="K829" s="1"/>
      <c r="L829" s="2"/>
    </row>
    <row r="830" spans="7:12" ht="14.25" customHeight="1">
      <c r="G830" s="1"/>
      <c r="K830" s="1"/>
      <c r="L830" s="2"/>
    </row>
    <row r="831" spans="7:12" ht="14.25" customHeight="1">
      <c r="G831" s="1"/>
      <c r="K831" s="1"/>
      <c r="L831" s="2"/>
    </row>
    <row r="832" spans="7:12" ht="14.25" customHeight="1">
      <c r="G832" s="1"/>
      <c r="K832" s="1"/>
      <c r="L832" s="2"/>
    </row>
    <row r="833" spans="7:12" ht="14.25" customHeight="1">
      <c r="G833" s="1"/>
      <c r="K833" s="1"/>
      <c r="L833" s="2"/>
    </row>
    <row r="834" spans="7:12" ht="14.25" customHeight="1">
      <c r="G834" s="1"/>
      <c r="K834" s="1"/>
      <c r="L834" s="2"/>
    </row>
    <row r="835" spans="7:12" ht="14.25" customHeight="1">
      <c r="G835" s="1"/>
      <c r="K835" s="1"/>
      <c r="L835" s="2"/>
    </row>
    <row r="836" spans="7:12" ht="14.25" customHeight="1">
      <c r="G836" s="1"/>
      <c r="K836" s="1"/>
      <c r="L836" s="2"/>
    </row>
    <row r="837" spans="7:12" ht="14.25" customHeight="1">
      <c r="G837" s="1"/>
      <c r="K837" s="1"/>
      <c r="L837" s="2"/>
    </row>
    <row r="838" spans="7:12" ht="14.25" customHeight="1">
      <c r="G838" s="1"/>
      <c r="K838" s="1"/>
      <c r="L838" s="2"/>
    </row>
    <row r="839" spans="7:12" ht="14.25" customHeight="1">
      <c r="G839" s="1"/>
      <c r="K839" s="1"/>
      <c r="L839" s="2"/>
    </row>
    <row r="840" spans="7:12" ht="14.25" customHeight="1">
      <c r="G840" s="1"/>
      <c r="K840" s="1"/>
      <c r="L840" s="2"/>
    </row>
    <row r="841" spans="7:12" ht="14.25" customHeight="1">
      <c r="G841" s="1"/>
      <c r="K841" s="1"/>
      <c r="L841" s="2"/>
    </row>
    <row r="842" spans="7:12" ht="14.25" customHeight="1">
      <c r="G842" s="1"/>
      <c r="K842" s="1"/>
      <c r="L842" s="2"/>
    </row>
    <row r="843" spans="7:12" ht="14.25" customHeight="1">
      <c r="G843" s="1"/>
      <c r="K843" s="1"/>
      <c r="L843" s="2"/>
    </row>
    <row r="844" spans="7:12" ht="14.25" customHeight="1">
      <c r="G844" s="1"/>
      <c r="K844" s="1"/>
      <c r="L844" s="2"/>
    </row>
    <row r="845" spans="7:12" ht="14.25" customHeight="1">
      <c r="G845" s="1"/>
      <c r="K845" s="1"/>
      <c r="L845" s="2"/>
    </row>
    <row r="846" spans="7:12" ht="14.25" customHeight="1">
      <c r="G846" s="1"/>
      <c r="K846" s="1"/>
      <c r="L846" s="2"/>
    </row>
    <row r="847" spans="7:12" ht="14.25" customHeight="1">
      <c r="G847" s="1"/>
      <c r="K847" s="1"/>
      <c r="L847" s="2"/>
    </row>
    <row r="848" spans="7:12" ht="14.25" customHeight="1">
      <c r="G848" s="1"/>
      <c r="K848" s="1"/>
      <c r="L848" s="2"/>
    </row>
    <row r="849" spans="7:12" ht="14.25" customHeight="1">
      <c r="G849" s="1"/>
      <c r="K849" s="1"/>
      <c r="L849" s="2"/>
    </row>
    <row r="850" spans="7:12" ht="14.25" customHeight="1">
      <c r="G850" s="1"/>
      <c r="K850" s="1"/>
      <c r="L850" s="2"/>
    </row>
    <row r="851" spans="7:12" ht="14.25" customHeight="1">
      <c r="G851" s="1"/>
      <c r="K851" s="1"/>
      <c r="L851" s="2"/>
    </row>
    <row r="852" spans="7:12" ht="14.25" customHeight="1">
      <c r="G852" s="1"/>
      <c r="K852" s="1"/>
      <c r="L852" s="2"/>
    </row>
    <row r="853" spans="7:12" ht="14.25" customHeight="1">
      <c r="G853" s="1"/>
      <c r="K853" s="1"/>
      <c r="L853" s="2"/>
    </row>
    <row r="854" spans="7:12" ht="14.25" customHeight="1">
      <c r="G854" s="1"/>
      <c r="K854" s="1"/>
      <c r="L854" s="2"/>
    </row>
    <row r="855" spans="7:12" ht="14.25" customHeight="1">
      <c r="G855" s="1"/>
      <c r="K855" s="1"/>
      <c r="L855" s="2"/>
    </row>
    <row r="856" spans="7:12" ht="14.25" customHeight="1">
      <c r="G856" s="1"/>
      <c r="K856" s="1"/>
      <c r="L856" s="2"/>
    </row>
    <row r="857" spans="7:12" ht="14.25" customHeight="1">
      <c r="G857" s="1"/>
      <c r="K857" s="1"/>
      <c r="L857" s="2"/>
    </row>
    <row r="858" spans="7:12" ht="14.25" customHeight="1">
      <c r="G858" s="1"/>
      <c r="K858" s="1"/>
      <c r="L858" s="2"/>
    </row>
    <row r="859" spans="7:12" ht="14.25" customHeight="1">
      <c r="G859" s="1"/>
      <c r="K859" s="1"/>
      <c r="L859" s="2"/>
    </row>
    <row r="860" spans="7:12" ht="14.25" customHeight="1">
      <c r="G860" s="1"/>
      <c r="K860" s="1"/>
      <c r="L860" s="2"/>
    </row>
    <row r="861" spans="7:12" ht="14.25" customHeight="1">
      <c r="G861" s="1"/>
      <c r="K861" s="1"/>
      <c r="L861" s="2"/>
    </row>
    <row r="862" spans="7:12" ht="14.25" customHeight="1">
      <c r="G862" s="1"/>
      <c r="K862" s="1"/>
      <c r="L862" s="2"/>
    </row>
    <row r="863" spans="7:12" ht="14.25" customHeight="1">
      <c r="G863" s="1"/>
      <c r="K863" s="1"/>
      <c r="L863" s="2"/>
    </row>
    <row r="864" spans="7:12" ht="14.25" customHeight="1">
      <c r="G864" s="1"/>
      <c r="K864" s="1"/>
      <c r="L864" s="2"/>
    </row>
    <row r="865" spans="7:12" ht="14.25" customHeight="1">
      <c r="G865" s="1"/>
      <c r="K865" s="1"/>
      <c r="L865" s="2"/>
    </row>
    <row r="866" spans="7:12" ht="14.25" customHeight="1">
      <c r="G866" s="1"/>
      <c r="K866" s="1"/>
      <c r="L866" s="2"/>
    </row>
    <row r="867" spans="7:12" ht="14.25" customHeight="1">
      <c r="G867" s="1"/>
      <c r="K867" s="1"/>
      <c r="L867" s="2"/>
    </row>
    <row r="868" spans="7:12" ht="14.25" customHeight="1">
      <c r="G868" s="1"/>
      <c r="K868" s="1"/>
      <c r="L868" s="2"/>
    </row>
    <row r="869" spans="7:12" ht="14.25" customHeight="1">
      <c r="G869" s="1"/>
      <c r="K869" s="1"/>
      <c r="L869" s="2"/>
    </row>
    <row r="870" spans="7:12" ht="14.25" customHeight="1">
      <c r="G870" s="1"/>
      <c r="K870" s="1"/>
      <c r="L870" s="2"/>
    </row>
    <row r="871" spans="7:12" ht="14.25" customHeight="1">
      <c r="G871" s="1"/>
      <c r="K871" s="1"/>
      <c r="L871" s="2"/>
    </row>
    <row r="872" spans="7:12" ht="14.25" customHeight="1">
      <c r="G872" s="1"/>
      <c r="K872" s="1"/>
      <c r="L872" s="2"/>
    </row>
    <row r="873" spans="7:12" ht="14.25" customHeight="1">
      <c r="G873" s="1"/>
      <c r="K873" s="1"/>
      <c r="L873" s="2"/>
    </row>
    <row r="874" spans="7:12" ht="14.25" customHeight="1">
      <c r="G874" s="1"/>
      <c r="K874" s="1"/>
      <c r="L874" s="2"/>
    </row>
    <row r="875" spans="7:12" ht="14.25" customHeight="1">
      <c r="G875" s="1"/>
      <c r="K875" s="1"/>
      <c r="L875" s="2"/>
    </row>
    <row r="876" spans="7:12" ht="14.25" customHeight="1">
      <c r="G876" s="1"/>
      <c r="K876" s="1"/>
      <c r="L876" s="2"/>
    </row>
    <row r="877" spans="7:12" ht="14.25" customHeight="1">
      <c r="G877" s="1"/>
      <c r="K877" s="1"/>
      <c r="L877" s="2"/>
    </row>
    <row r="878" spans="7:12" ht="14.25" customHeight="1">
      <c r="G878" s="1"/>
      <c r="K878" s="1"/>
      <c r="L878" s="2"/>
    </row>
    <row r="879" spans="7:12" ht="14.25" customHeight="1">
      <c r="G879" s="1"/>
      <c r="K879" s="1"/>
      <c r="L879" s="2"/>
    </row>
    <row r="880" spans="7:12" ht="14.25" customHeight="1">
      <c r="G880" s="1"/>
      <c r="K880" s="1"/>
      <c r="L880" s="2"/>
    </row>
    <row r="881" spans="7:12" ht="14.25" customHeight="1">
      <c r="G881" s="1"/>
      <c r="K881" s="1"/>
      <c r="L881" s="2"/>
    </row>
    <row r="882" spans="7:12" ht="14.25" customHeight="1">
      <c r="G882" s="1"/>
      <c r="K882" s="1"/>
      <c r="L882" s="2"/>
    </row>
    <row r="883" spans="7:12" ht="14.25" customHeight="1">
      <c r="G883" s="1"/>
      <c r="K883" s="1"/>
      <c r="L883" s="2"/>
    </row>
    <row r="884" spans="7:12" ht="14.25" customHeight="1">
      <c r="G884" s="1"/>
      <c r="K884" s="1"/>
      <c r="L884" s="2"/>
    </row>
    <row r="885" spans="7:12" ht="14.25" customHeight="1">
      <c r="G885" s="1"/>
      <c r="K885" s="1"/>
      <c r="L885" s="2"/>
    </row>
    <row r="886" spans="7:12" ht="14.25" customHeight="1">
      <c r="G886" s="1"/>
      <c r="K886" s="1"/>
      <c r="L886" s="2"/>
    </row>
    <row r="887" spans="7:12" ht="14.25" customHeight="1">
      <c r="G887" s="1"/>
      <c r="K887" s="1"/>
      <c r="L887" s="2"/>
    </row>
    <row r="888" spans="7:12" ht="14.25" customHeight="1">
      <c r="G888" s="1"/>
      <c r="K888" s="1"/>
      <c r="L888" s="2"/>
    </row>
    <row r="889" spans="7:12" ht="14.25" customHeight="1">
      <c r="G889" s="1"/>
      <c r="K889" s="1"/>
      <c r="L889" s="2"/>
    </row>
    <row r="890" spans="7:12" ht="14.25" customHeight="1">
      <c r="G890" s="1"/>
      <c r="K890" s="1"/>
      <c r="L890" s="2"/>
    </row>
    <row r="891" spans="7:12" ht="14.25" customHeight="1">
      <c r="G891" s="1"/>
      <c r="K891" s="1"/>
      <c r="L891" s="2"/>
    </row>
    <row r="892" spans="7:12" ht="14.25" customHeight="1">
      <c r="G892" s="1"/>
      <c r="K892" s="1"/>
      <c r="L892" s="2"/>
    </row>
    <row r="893" spans="7:12" ht="14.25" customHeight="1">
      <c r="G893" s="1"/>
      <c r="K893" s="1"/>
      <c r="L893" s="2"/>
    </row>
    <row r="894" spans="7:12" ht="14.25" customHeight="1">
      <c r="G894" s="1"/>
      <c r="K894" s="1"/>
      <c r="L894" s="2"/>
    </row>
    <row r="895" spans="7:12" ht="14.25" customHeight="1">
      <c r="G895" s="1"/>
      <c r="K895" s="1"/>
      <c r="L895" s="2"/>
    </row>
    <row r="896" spans="7:12" ht="14.25" customHeight="1">
      <c r="G896" s="1"/>
      <c r="K896" s="1"/>
      <c r="L896" s="2"/>
    </row>
    <row r="897" spans="7:12" ht="14.25" customHeight="1">
      <c r="G897" s="1"/>
      <c r="K897" s="1"/>
      <c r="L897" s="2"/>
    </row>
    <row r="898" spans="7:12" ht="14.25" customHeight="1">
      <c r="G898" s="1"/>
      <c r="K898" s="1"/>
      <c r="L898" s="2"/>
    </row>
    <row r="899" spans="7:12" ht="14.25" customHeight="1">
      <c r="G899" s="1"/>
      <c r="K899" s="1"/>
      <c r="L899" s="2"/>
    </row>
    <row r="900" spans="7:12" ht="14.25" customHeight="1">
      <c r="G900" s="1"/>
      <c r="K900" s="1"/>
      <c r="L900" s="2"/>
    </row>
    <row r="901" spans="7:12" ht="14.25" customHeight="1">
      <c r="G901" s="1"/>
      <c r="K901" s="1"/>
      <c r="L901" s="2"/>
    </row>
    <row r="902" spans="7:12" ht="14.25" customHeight="1">
      <c r="G902" s="1"/>
      <c r="K902" s="1"/>
      <c r="L902" s="2"/>
    </row>
    <row r="903" spans="7:12" ht="14.25" customHeight="1">
      <c r="G903" s="1"/>
      <c r="K903" s="1"/>
      <c r="L903" s="2"/>
    </row>
    <row r="904" spans="7:12" ht="14.25" customHeight="1">
      <c r="G904" s="1"/>
      <c r="K904" s="1"/>
      <c r="L904" s="2"/>
    </row>
    <row r="905" spans="7:12" ht="14.25" customHeight="1">
      <c r="G905" s="1"/>
      <c r="K905" s="1"/>
      <c r="L905" s="2"/>
    </row>
    <row r="906" spans="7:12" ht="14.25" customHeight="1">
      <c r="G906" s="1"/>
      <c r="K906" s="1"/>
      <c r="L906" s="2"/>
    </row>
    <row r="907" spans="7:12" ht="14.25" customHeight="1">
      <c r="G907" s="1"/>
      <c r="K907" s="1"/>
      <c r="L907" s="2"/>
    </row>
    <row r="908" spans="7:12" ht="14.25" customHeight="1">
      <c r="G908" s="1"/>
      <c r="K908" s="1"/>
      <c r="L908" s="2"/>
    </row>
    <row r="909" spans="7:12" ht="14.25" customHeight="1">
      <c r="G909" s="1"/>
      <c r="K909" s="1"/>
      <c r="L909" s="2"/>
    </row>
    <row r="910" spans="7:12" ht="14.25" customHeight="1">
      <c r="G910" s="1"/>
      <c r="K910" s="1"/>
      <c r="L910" s="2"/>
    </row>
    <row r="911" spans="7:12" ht="14.25" customHeight="1">
      <c r="G911" s="1"/>
      <c r="K911" s="1"/>
      <c r="L911" s="2"/>
    </row>
    <row r="912" spans="7:12" ht="14.25" customHeight="1">
      <c r="G912" s="1"/>
      <c r="K912" s="1"/>
      <c r="L912" s="2"/>
    </row>
    <row r="913" spans="7:12" ht="14.25" customHeight="1">
      <c r="G913" s="1"/>
      <c r="K913" s="1"/>
      <c r="L913" s="2"/>
    </row>
    <row r="914" spans="7:12" ht="14.25" customHeight="1">
      <c r="G914" s="1"/>
      <c r="K914" s="1"/>
      <c r="L914" s="2"/>
    </row>
    <row r="915" spans="7:12" ht="14.25" customHeight="1">
      <c r="G915" s="1"/>
      <c r="K915" s="1"/>
      <c r="L915" s="2"/>
    </row>
    <row r="916" spans="7:12" ht="14.25" customHeight="1">
      <c r="G916" s="1"/>
      <c r="K916" s="1"/>
      <c r="L916" s="2"/>
    </row>
    <row r="917" spans="7:12" ht="14.25" customHeight="1">
      <c r="G917" s="1"/>
      <c r="K917" s="1"/>
      <c r="L917" s="2"/>
    </row>
    <row r="918" spans="7:12" ht="14.25" customHeight="1">
      <c r="G918" s="1"/>
      <c r="K918" s="1"/>
      <c r="L918" s="2"/>
    </row>
    <row r="919" spans="7:12" ht="14.25" customHeight="1">
      <c r="G919" s="1"/>
      <c r="K919" s="1"/>
      <c r="L919" s="2"/>
    </row>
    <row r="920" spans="7:12" ht="14.25" customHeight="1">
      <c r="G920" s="1"/>
      <c r="K920" s="1"/>
      <c r="L920" s="2"/>
    </row>
    <row r="921" spans="7:12" ht="14.25" customHeight="1">
      <c r="G921" s="1"/>
      <c r="K921" s="1"/>
      <c r="L921" s="2"/>
    </row>
    <row r="922" spans="7:12" ht="14.25" customHeight="1">
      <c r="G922" s="1"/>
      <c r="K922" s="1"/>
      <c r="L922" s="2"/>
    </row>
    <row r="923" spans="7:12" ht="14.25" customHeight="1">
      <c r="G923" s="1"/>
      <c r="K923" s="1"/>
      <c r="L923" s="2"/>
    </row>
    <row r="924" spans="7:12" ht="14.25" customHeight="1">
      <c r="G924" s="1"/>
      <c r="K924" s="1"/>
      <c r="L924" s="2"/>
    </row>
    <row r="925" spans="7:12" ht="14.25" customHeight="1">
      <c r="G925" s="1"/>
      <c r="K925" s="1"/>
      <c r="L925" s="2"/>
    </row>
    <row r="926" spans="7:12" ht="14.25" customHeight="1">
      <c r="G926" s="1"/>
      <c r="K926" s="1"/>
      <c r="L926" s="2"/>
    </row>
    <row r="927" spans="7:12" ht="14.25" customHeight="1">
      <c r="G927" s="1"/>
      <c r="K927" s="1"/>
      <c r="L927" s="2"/>
    </row>
    <row r="928" spans="7:12" ht="14.25" customHeight="1">
      <c r="G928" s="1"/>
      <c r="K928" s="1"/>
      <c r="L928" s="2"/>
    </row>
    <row r="929" spans="7:12" ht="14.25" customHeight="1">
      <c r="G929" s="1"/>
      <c r="K929" s="1"/>
      <c r="L929" s="2"/>
    </row>
    <row r="930" spans="7:12" ht="14.25" customHeight="1">
      <c r="G930" s="1"/>
      <c r="K930" s="1"/>
      <c r="L930" s="2"/>
    </row>
    <row r="931" spans="7:12" ht="14.25" customHeight="1">
      <c r="G931" s="1"/>
      <c r="K931" s="1"/>
      <c r="L931" s="2"/>
    </row>
    <row r="932" spans="7:12" ht="14.25" customHeight="1">
      <c r="G932" s="1"/>
      <c r="K932" s="1"/>
      <c r="L932" s="2"/>
    </row>
    <row r="933" spans="7:12" ht="14.25" customHeight="1">
      <c r="G933" s="1"/>
      <c r="K933" s="1"/>
      <c r="L933" s="2"/>
    </row>
    <row r="934" spans="7:12" ht="14.25" customHeight="1">
      <c r="G934" s="1"/>
      <c r="K934" s="1"/>
      <c r="L934" s="2"/>
    </row>
    <row r="935" spans="7:12" ht="14.25" customHeight="1">
      <c r="G935" s="1"/>
      <c r="K935" s="1"/>
      <c r="L935" s="2"/>
    </row>
    <row r="936" spans="7:12" ht="14.25" customHeight="1">
      <c r="G936" s="1"/>
      <c r="K936" s="1"/>
      <c r="L936" s="2"/>
    </row>
    <row r="937" spans="7:12" ht="14.25" customHeight="1">
      <c r="G937" s="1"/>
      <c r="K937" s="1"/>
      <c r="L937" s="2"/>
    </row>
    <row r="938" spans="7:12" ht="14.25" customHeight="1">
      <c r="G938" s="1"/>
      <c r="K938" s="1"/>
      <c r="L938" s="2"/>
    </row>
    <row r="939" spans="7:12" ht="14.25" customHeight="1">
      <c r="G939" s="1"/>
      <c r="K939" s="1"/>
      <c r="L939" s="2"/>
    </row>
    <row r="940" spans="7:12" ht="14.25" customHeight="1">
      <c r="G940" s="1"/>
      <c r="K940" s="1"/>
      <c r="L940" s="2"/>
    </row>
    <row r="941" spans="7:12" ht="14.25" customHeight="1">
      <c r="G941" s="1"/>
      <c r="K941" s="1"/>
      <c r="L941" s="2"/>
    </row>
    <row r="942" spans="7:12" ht="14.25" customHeight="1">
      <c r="G942" s="1"/>
      <c r="K942" s="1"/>
      <c r="L942" s="2"/>
    </row>
    <row r="943" spans="7:12" ht="14.25" customHeight="1">
      <c r="G943" s="1"/>
      <c r="K943" s="1"/>
      <c r="L943" s="2"/>
    </row>
    <row r="944" spans="7:12" ht="14.25" customHeight="1">
      <c r="G944" s="1"/>
      <c r="K944" s="1"/>
      <c r="L944" s="2"/>
    </row>
    <row r="945" spans="7:12" ht="14.25" customHeight="1">
      <c r="G945" s="1"/>
      <c r="K945" s="1"/>
      <c r="L945" s="2"/>
    </row>
    <row r="946" spans="7:12" ht="14.25" customHeight="1">
      <c r="G946" s="1"/>
      <c r="K946" s="1"/>
      <c r="L946" s="2"/>
    </row>
    <row r="947" spans="7:12" ht="14.25" customHeight="1">
      <c r="G947" s="1"/>
      <c r="K947" s="1"/>
      <c r="L947" s="2"/>
    </row>
    <row r="948" spans="7:12" ht="14.25" customHeight="1">
      <c r="G948" s="1"/>
      <c r="K948" s="1"/>
      <c r="L948" s="2"/>
    </row>
    <row r="949" spans="7:12" ht="14.25" customHeight="1">
      <c r="G949" s="1"/>
      <c r="K949" s="1"/>
      <c r="L949" s="2"/>
    </row>
    <row r="950" spans="7:12" ht="14.25" customHeight="1">
      <c r="G950" s="1"/>
      <c r="K950" s="1"/>
      <c r="L950" s="2"/>
    </row>
    <row r="951" spans="7:12" ht="14.25" customHeight="1">
      <c r="G951" s="1"/>
      <c r="K951" s="1"/>
      <c r="L951" s="2"/>
    </row>
    <row r="952" spans="7:12" ht="14.25" customHeight="1">
      <c r="G952" s="1"/>
      <c r="K952" s="1"/>
      <c r="L952" s="2"/>
    </row>
    <row r="953" spans="7:12" ht="14.25" customHeight="1">
      <c r="G953" s="1"/>
      <c r="K953" s="1"/>
      <c r="L953" s="2"/>
    </row>
    <row r="954" spans="7:12" ht="14.25" customHeight="1">
      <c r="G954" s="1"/>
      <c r="K954" s="1"/>
      <c r="L954" s="2"/>
    </row>
    <row r="955" spans="7:12" ht="14.25" customHeight="1">
      <c r="G955" s="1"/>
      <c r="K955" s="1"/>
      <c r="L955" s="2"/>
    </row>
    <row r="956" spans="7:12" ht="14.25" customHeight="1">
      <c r="G956" s="1"/>
      <c r="K956" s="1"/>
      <c r="L956" s="2"/>
    </row>
    <row r="957" spans="7:12" ht="14.25" customHeight="1">
      <c r="G957" s="1"/>
      <c r="K957" s="1"/>
      <c r="L957" s="2"/>
    </row>
    <row r="958" spans="7:12" ht="14.25" customHeight="1">
      <c r="G958" s="1"/>
      <c r="K958" s="1"/>
      <c r="L958" s="2"/>
    </row>
    <row r="959" spans="7:12" ht="14.25" customHeight="1">
      <c r="G959" s="1"/>
      <c r="K959" s="1"/>
      <c r="L959" s="2"/>
    </row>
    <row r="960" spans="7:12" ht="14.25" customHeight="1">
      <c r="G960" s="1"/>
      <c r="K960" s="1"/>
      <c r="L960" s="2"/>
    </row>
    <row r="961" spans="7:12" ht="14.25" customHeight="1">
      <c r="G961" s="1"/>
      <c r="K961" s="1"/>
      <c r="L961" s="2"/>
    </row>
    <row r="962" spans="7:12" ht="14.25" customHeight="1">
      <c r="G962" s="1"/>
      <c r="K962" s="1"/>
      <c r="L962" s="2"/>
    </row>
    <row r="963" spans="7:12" ht="14.25" customHeight="1">
      <c r="G963" s="1"/>
      <c r="K963" s="1"/>
      <c r="L963" s="2"/>
    </row>
    <row r="964" spans="7:12" ht="14.25" customHeight="1">
      <c r="G964" s="1"/>
      <c r="K964" s="1"/>
      <c r="L964" s="2"/>
    </row>
    <row r="965" spans="7:12" ht="14.25" customHeight="1">
      <c r="G965" s="1"/>
      <c r="K965" s="1"/>
      <c r="L965" s="2"/>
    </row>
    <row r="966" spans="7:12" ht="14.25" customHeight="1">
      <c r="G966" s="1"/>
      <c r="K966" s="1"/>
      <c r="L966" s="2"/>
    </row>
    <row r="967" spans="7:12" ht="14.25" customHeight="1">
      <c r="G967" s="1"/>
      <c r="K967" s="1"/>
      <c r="L967" s="2"/>
    </row>
    <row r="968" spans="7:12" ht="14.25" customHeight="1">
      <c r="G968" s="1"/>
      <c r="K968" s="1"/>
      <c r="L968" s="2"/>
    </row>
    <row r="969" spans="7:12" ht="14.25" customHeight="1">
      <c r="G969" s="1"/>
      <c r="K969" s="1"/>
      <c r="L969" s="2"/>
    </row>
    <row r="970" spans="7:12" ht="14.25" customHeight="1">
      <c r="G970" s="1"/>
      <c r="K970" s="1"/>
      <c r="L970" s="2"/>
    </row>
    <row r="971" spans="7:12" ht="14.25" customHeight="1">
      <c r="G971" s="1"/>
      <c r="K971" s="1"/>
      <c r="L971" s="2"/>
    </row>
    <row r="972" spans="7:12" ht="14.25" customHeight="1">
      <c r="G972" s="1"/>
      <c r="K972" s="1"/>
      <c r="L972" s="2"/>
    </row>
    <row r="973" spans="7:12" ht="14.25" customHeight="1">
      <c r="G973" s="1"/>
      <c r="K973" s="1"/>
      <c r="L973" s="2"/>
    </row>
    <row r="974" spans="7:12" ht="14.25" customHeight="1">
      <c r="G974" s="1"/>
      <c r="K974" s="1"/>
      <c r="L974" s="2"/>
    </row>
    <row r="975" spans="7:12" ht="14.25" customHeight="1">
      <c r="G975" s="1"/>
      <c r="K975" s="1"/>
      <c r="L975" s="2"/>
    </row>
    <row r="976" spans="7:12" ht="14.25" customHeight="1">
      <c r="G976" s="1"/>
      <c r="K976" s="1"/>
      <c r="L976" s="2"/>
    </row>
    <row r="977" spans="7:12" ht="14.25" customHeight="1">
      <c r="G977" s="1"/>
      <c r="K977" s="1"/>
      <c r="L977" s="2"/>
    </row>
    <row r="978" spans="7:12" ht="14.25" customHeight="1">
      <c r="G978" s="1"/>
      <c r="K978" s="1"/>
      <c r="L978" s="2"/>
    </row>
    <row r="979" spans="7:12" ht="14.25" customHeight="1">
      <c r="G979" s="1"/>
      <c r="K979" s="1"/>
      <c r="L979" s="2"/>
    </row>
    <row r="980" spans="7:12" ht="14.25" customHeight="1">
      <c r="G980" s="1"/>
      <c r="K980" s="1"/>
      <c r="L980" s="2"/>
    </row>
    <row r="981" spans="7:12" ht="14.25" customHeight="1">
      <c r="G981" s="1"/>
      <c r="K981" s="1"/>
      <c r="L981" s="2"/>
    </row>
    <row r="982" spans="7:12" ht="14.25" customHeight="1">
      <c r="G982" s="1"/>
      <c r="K982" s="1"/>
      <c r="L982" s="2"/>
    </row>
    <row r="983" spans="7:12" ht="14.25" customHeight="1">
      <c r="G983" s="1"/>
      <c r="K983" s="1"/>
      <c r="L983" s="2"/>
    </row>
    <row r="984" spans="7:12" ht="14.25" customHeight="1">
      <c r="G984" s="1"/>
      <c r="K984" s="1"/>
      <c r="L984" s="2"/>
    </row>
    <row r="985" spans="7:12" ht="14.25" customHeight="1">
      <c r="G985" s="1"/>
      <c r="K985" s="1"/>
      <c r="L985" s="2"/>
    </row>
    <row r="986" spans="7:12" ht="14.25" customHeight="1">
      <c r="G986" s="1"/>
      <c r="K986" s="1"/>
      <c r="L986" s="2"/>
    </row>
    <row r="987" spans="7:12" ht="14.25" customHeight="1">
      <c r="G987" s="1"/>
      <c r="K987" s="1"/>
      <c r="L987" s="2"/>
    </row>
    <row r="988" spans="7:12" ht="14.25" customHeight="1">
      <c r="G988" s="1"/>
      <c r="K988" s="1"/>
      <c r="L988" s="2"/>
    </row>
    <row r="989" spans="7:12" ht="14.25" customHeight="1">
      <c r="G989" s="1"/>
      <c r="K989" s="1"/>
      <c r="L989" s="2"/>
    </row>
    <row r="990" spans="7:12" ht="14.25" customHeight="1">
      <c r="G990" s="1"/>
      <c r="K990" s="1"/>
      <c r="L990" s="2"/>
    </row>
    <row r="991" spans="7:12" ht="14.25" customHeight="1">
      <c r="G991" s="1"/>
      <c r="K991" s="1"/>
      <c r="L991" s="2"/>
    </row>
    <row r="992" spans="7:12" ht="14.25" customHeight="1">
      <c r="G992" s="1"/>
      <c r="K992" s="1"/>
      <c r="L992" s="2"/>
    </row>
    <row r="993" spans="7:12" ht="14.25" customHeight="1">
      <c r="G993" s="1"/>
      <c r="K993" s="1"/>
      <c r="L993" s="2"/>
    </row>
    <row r="994" spans="7:12" ht="14.25" customHeight="1">
      <c r="G994" s="1"/>
      <c r="K994" s="1"/>
      <c r="L994" s="2"/>
    </row>
    <row r="995" spans="7:12" ht="14.25" customHeight="1">
      <c r="G995" s="1"/>
      <c r="K995" s="1"/>
      <c r="L995" s="2"/>
    </row>
    <row r="996" spans="7:12" ht="14.25" customHeight="1">
      <c r="G996" s="1"/>
      <c r="K996" s="1"/>
      <c r="L996" s="2"/>
    </row>
    <row r="997" spans="7:12" ht="14.25" customHeight="1">
      <c r="G997" s="1"/>
      <c r="K997" s="1"/>
      <c r="L997" s="2"/>
    </row>
    <row r="998" spans="7:12" ht="14.25" customHeight="1">
      <c r="G998" s="1"/>
      <c r="K998" s="1"/>
      <c r="L998" s="2"/>
    </row>
    <row r="999" spans="7:12" ht="14.25" customHeight="1">
      <c r="G999" s="1"/>
      <c r="K999" s="1"/>
      <c r="L999" s="2"/>
    </row>
    <row r="1000" spans="7:12" ht="14.25" customHeight="1">
      <c r="G1000" s="1"/>
      <c r="K1000" s="1"/>
      <c r="L1000" s="2"/>
    </row>
  </sheetData>
  <mergeCells count="2">
    <mergeCell ref="B3:F5"/>
    <mergeCell ref="G3:L5"/>
  </mergeCells>
  <phoneticPr fontId="14" type="noConversion"/>
  <dataValidations xWindow="1370" yWindow="820" count="1">
    <dataValidation type="decimal" operator="greaterThan" allowBlank="1" showInputMessage="1" showErrorMessage="1" prompt="Minimum are 3 pices - The number of pices is too low!" sqref="L10:L102">
      <formula1>2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stock</vt:lpstr>
      <vt:lpstr>Energy_19.7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2022-05-09T07:10:26Z</dcterms:created>
  <dcterms:modified xsi:type="dcterms:W3CDTF">2023-04-21T08:07:54Z</dcterms:modified>
</cp:coreProperties>
</file>